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8554792c14f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-HERE" sheetId="1" r:id="R1213d0c2e1ef49a3"/>
    <x:sheet xmlns:r="http://schemas.openxmlformats.org/officeDocument/2006/relationships" name="SETUP" sheetId="2" r:id="Rc9652ab8ce0b43b8"/>
    <x:sheet xmlns:r="http://schemas.openxmlformats.org/officeDocument/2006/relationships" name="EXPENSES" sheetId="3" r:id="R6f21274d29d74da3"/>
    <x:sheet xmlns:r="http://schemas.openxmlformats.org/officeDocument/2006/relationships" name="MONTHLY-SUMMARY" sheetId="4" r:id="Rbdb1241ec01040f3"/>
    <x:sheet xmlns:r="http://schemas.openxmlformats.org/officeDocument/2006/relationships" name="CATEGORY-SUMMARY" sheetId="5" r:id="R4a37a86640814ab8"/>
    <x:sheet xmlns:r="http://schemas.openxmlformats.org/officeDocument/2006/relationships" name="DASHBOARD" sheetId="6" r:id="Ra19c7ff96cb34166"/>
  </x:sheet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164" formatCode="yyyy-mm-dd"/>
    <x:numFmt numFmtId="165" formatCode="mmm yyyy"/>
    <x:numFmt numFmtId="166" formatCode="0.0%"/>
    <x:numFmt numFmtId="167" formatCode="mmm"/>
  </x:numFmts>
  <x:fonts count="14">
    <x:font>
      <x:sz val="11"/>
      <x:color theme="1"/>
      <x:name val="Calibri"/>
    </x:font>
    <x:font>
      <x:b/>
      <x:sz val="22"/>
      <x:color rgb="FFFFFFFF"/>
    </x:font>
    <x:font>
      <x:i/>
      <x:sz val="9"/>
      <x:color rgb="FF607080"/>
    </x:font>
    <x:font>
      <x:b/>
      <x:sz val="11"/>
      <x:color rgb="FFFFFFFF"/>
    </x:font>
    <x:font>
      <x:b/>
      <x:sz val="14"/>
      <x:color rgb="FFFFFFFF"/>
    </x:font>
    <x:font>
      <x:b/>
      <x:color rgb="FF1F2933"/>
    </x:font>
    <x:font>
      <x:color rgb="FF607080"/>
    </x:font>
    <x:font>
      <x:i/>
      <x:sz val="9"/>
      <x:color rgb="FFFFFFFF"/>
    </x:font>
    <x:font>
      <x:b/>
    </x:font>
    <x:font>
      <x:b/>
      <x:sz val="10"/>
      <x:color rgb="FFFFFFFF"/>
    </x:font>
    <x:font>
      <x:b/>
      <x:color rgb="FFFFFFFF"/>
    </x:font>
    <x:font>
      <x:b/>
      <x:sz val="14"/>
    </x:font>
    <x:font>
      <x:i/>
      <x:color rgb="FF607080"/>
    </x:font>
    <x:font>
      <x:b/>
      <x:sz val="18"/>
    </x:font>
  </x:fonts>
  <x:fills count="9">
    <x:fill>
      <x:patternFill patternType="none"/>
    </x:fill>
    <x:fill>
      <x:patternFill patternType="gray125"/>
    </x:fill>
    <x:fill>
      <x:patternFill patternType="solid">
        <x:fgColor rgb="FF182936"/>
      </x:patternFill>
    </x:fill>
    <x:fill>
      <x:patternFill patternType="solid">
        <x:fgColor rgb="FFF7E6DC"/>
      </x:patternFill>
    </x:fill>
    <x:fill>
      <x:patternFill patternType="solid">
        <x:fgColor rgb="FF2F7D68"/>
      </x:patternFill>
    </x:fill>
    <x:fill>
      <x:patternFill patternType="solid">
        <x:fgColor rgb="FFDE7040"/>
      </x:patternFill>
    </x:fill>
    <x:fill>
      <x:patternFill patternType="solid">
        <x:fgColor rgb="FFFFFDF9"/>
      </x:patternFill>
    </x:fill>
    <x:fill>
      <x:patternFill patternType="solid">
        <x:fgColor rgb="FFE8F4F1"/>
      </x:patternFill>
    </x:fill>
    <x:fill>
      <x:patternFill patternType="solid">
        <x:fgColor rgb="FFF2F6F8"/>
      </x:patternFill>
    </x:fill>
  </x:fills>
  <x:borders count="1">
    <x:border/>
  </x:borders>
  <x:cellStyleXfs count="1">
    <x:xf numFmtId="0" fontId="0" fillId="0" borderId="0"/>
  </x:cellStyleXfs>
  <x:cellXfs count="28">
    <x:xf numFmtId="0" fontId="0" fillId="0" borderId="0" xfId="0"/>
    <x:xf numFmtId="0" fontId="1" fillId="2" borderId="0" xfId="0" applyAlignment="1">
      <x:alignment vertical="center"/>
    </x:xf>
    <x:xf numFmtId="0" fontId="2" fillId="3" borderId="0" xfId="0"/>
    <x:xf numFmtId="0" fontId="3" fillId="4" borderId="0" xfId="0"/>
    <x:xf numFmtId="0" fontId="4" fillId="5" borderId="0" xfId="0" applyAlignment="1">
      <x:alignment horizontal="center" vertical="center"/>
    </x:xf>
    <x:xf numFmtId="0" fontId="5" fillId="0" borderId="0" xfId="0"/>
    <x:xf numFmtId="0" fontId="6" fillId="0" borderId="0" xfId="0" applyAlignment="1">
      <x:alignment wrapText="1"/>
    </x:xf>
    <x:xf numFmtId="0" fontId="6" fillId="0" borderId="0" xfId="0"/>
    <x:xf numFmtId="0" fontId="7" fillId="2" borderId="0" xfId="0" applyAlignment="1">
      <x:alignment horizontal="center"/>
    </x:xf>
    <x:xf numFmtId="0" fontId="8" fillId="0" borderId="0" xfId="0"/>
    <x:xf numFmtId="0" fontId="0" fillId="6" borderId="0" xfId="0"/>
    <x:xf numFmtId="0" fontId="9" fillId="2" borderId="0" xfId="0" applyAlignment="1">
      <x:alignment horizontal="center" vertical="center" wrapText="1"/>
    </x:xf>
    <x:xf numFmtId="164" fontId="0" fillId="6" borderId="0" xfId="0"/>
    <x:xf numFmtId="4" fontId="0" fillId="6" borderId="0" xfId="0"/>
    <x:xf numFmtId="0" fontId="0" fillId="7" borderId="0" xfId="0"/>
    <x:xf numFmtId="165" fontId="0" fillId="0" borderId="0" xfId="0"/>
    <x:xf numFmtId="4" fontId="0" fillId="0" borderId="0" xfId="0"/>
    <x:xf numFmtId="166" fontId="0" fillId="0" borderId="0" xfId="0"/>
    <x:xf numFmtId="0" fontId="10" fillId="2" borderId="0" xfId="0"/>
    <x:xf numFmtId="4" fontId="11" fillId="8" borderId="0" xfId="0"/>
    <x:xf numFmtId="0" fontId="11" fillId="8" borderId="0" xfId="0"/>
    <x:xf numFmtId="0" fontId="12" fillId="3" borderId="0" xfId="0"/>
    <x:xf numFmtId="0" fontId="10" fillId="2" borderId="0" xfId="0" applyAlignment="1">
      <x:alignment horizontal="center"/>
    </x:xf>
    <x:xf numFmtId="4" fontId="13" fillId="8" borderId="0" xfId="0" applyAlignment="1">
      <x:alignment horizontal="center" vertical="center"/>
    </x:xf>
    <x:xf numFmtId="167" fontId="0" fillId="0" borderId="0" xfId="0"/>
    <x:xf numFmtId="1" fontId="13" fillId="8" borderId="0" xfId="0" applyAlignment="1">
      <x:alignment horizontal="center" vertical="center"/>
    </x:xf>
    <x:xf numFmtId="0" fontId="0" fillId="0" borderId="0" xfId="0" applyAlignment="1">
      <x:alignment horizontal="left"/>
    </x:xf>
    <x:xf numFmtId="4" fontId="0" fillId="0" borderId="0" xfId="0" applyAlignment="1">
      <x:alignment horizontal="right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13e76b9184eb2" /><Relationship Type="http://schemas.openxmlformats.org/officeDocument/2006/relationships/theme" Target="/xl/theme/theme1.xml" Id="Rc4abb90063b045bb" /><Relationship Type="http://schemas.openxmlformats.org/officeDocument/2006/relationships/sharedStrings" Target="/xl/sharedStrings.xml" Id="R4e8141af75a14f70" /><Relationship Type="http://schemas.openxmlformats.org/officeDocument/2006/relationships/worksheet" Target="/xl/worksheets/sheet1.xml" Id="R1213d0c2e1ef49a3" /><Relationship Type="http://schemas.openxmlformats.org/officeDocument/2006/relationships/worksheet" Target="/xl/worksheets/sheet2.xml" Id="Rc9652ab8ce0b43b8" /><Relationship Type="http://schemas.openxmlformats.org/officeDocument/2006/relationships/worksheet" Target="/xl/worksheets/sheet3.xml" Id="R6f21274d29d74da3" /><Relationship Type="http://schemas.openxmlformats.org/officeDocument/2006/relationships/worksheet" Target="/xl/worksheets/sheet4.xml" Id="Rbdb1241ec01040f3" /><Relationship Type="http://schemas.openxmlformats.org/officeDocument/2006/relationships/worksheet" Target="/xl/worksheets/sheet5.xml" Id="R4a37a86640814ab8" /><Relationship Type="http://schemas.openxmlformats.org/officeDocument/2006/relationships/worksheet" Target="/xl/worksheets/sheet6.xml" Id="Ra19c7ff96cb3416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4f237ab54c3444a" /><Relationship Type="http://schemas.openxmlformats.org/officeDocument/2006/relationships/chart" Target="/xl/drawings/charts/chart2.xml" Id="R19f3b08093974143" /></Relationships>
</file>

<file path=xl/drawings/charts/chart1.xml><?xml version="1.0" encoding="utf-8"?>
<c:chartSpace xmlns:c="http://schemas.openxmlformats.org/drawingml/2006/chart">
  <c:lang val="en-US"/>
  <c:style val="2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Monthly Expense Trend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strRef>
              <c:f>'DASHBOARD'!B12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>
              <a:prstDash val="solid"/>
            </a:ln>
          </c:spPr>
          <c:marker>
            <c:symbol val="none"/>
            <c:spPr>
              <a:ln xmlns:a="http://schemas.openxmlformats.org/drawingml/2006/main">
                <a:prstDash val="solid"/>
              </a:ln>
            </c:spPr>
          </c:marker>
          <c:cat>
            <c:strRef>
              <c:f>'DASHBOARD'!$A$13:$A$24</c:f>
              <c:strCache>
                <c:ptCount val="0"/>
              </c:strCache>
            </c:strRef>
          </c:cat>
          <c:val>
            <c:numRef>
              <c:f>'DASHBOARD'!$B$13:$B$24</c:f>
              <c:numCache>
                <c:formatCode>General</c:formatCode>
                <c:ptCount val="0"/>
              </c:numCache>
            </c:numRef>
          </c:val>
        </c:ser>
        <c:axId val="10"/>
        <c:axId val="100"/>
      </c:lineChart>
      <c:catAx>
        <c:axId val="1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Month</a:t>
                </a:r>
              </a:p>
            </c:rich>
          </c:tx>
        </c:title>
        <c:numFmt formatCode="General"/>
        <c:majorTickMark val="none"/>
        <c:minorTickMark val="none"/>
        <c:crossAx val="100"/>
        <c:lblAlgn val="ctr"/>
        <c:noMultiLvlLbl val="0"/>
        <c:lblOffset val="100"/>
      </c:catAx>
      <c:valAx>
        <c:axId val="10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Amount</a:t>
                </a:r>
              </a:p>
            </c:rich>
          </c:tx>
        </c:title>
        <c:numFmt formatCode="General"/>
        <c:majorTickMark val="none"/>
        <c:minorTickMark val="none"/>
        <c:crossAx val="10"/>
        <c:crossBetween val="between"/>
      </c:valAx>
    </c:plotArea>
    <c:plotVisOnly val="1"/>
  </c:chart>
</c:chartSpace>
</file>

<file path=xl/drawings/charts/chart2.xml><?xml version="1.0" encoding="utf-8"?>
<c:chartSpace xmlns:c="http://schemas.openxmlformats.org/drawingml/2006/chart">
  <c:lang val="en-US"/>
  <c:style val="1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Expense by Category</a:t>
            </a:r>
          </a:p>
        </c:rich>
      </c:tx>
    </c:title>
    <c:plotArea>
      <c:barChart>
        <c:barDir val="bar"/>
        <c:grouping val="clustered"/>
        <c:varyColors val="0"/>
        <c:ser>
          <c:idx val="0"/>
          <c:order val="0"/>
          <c:tx>
            <c:strRef>
              <c:f>'DASHBOARD'!H12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>
              <a:prstDash val="solid"/>
            </a:ln>
          </c:spPr>
          <c:cat>
            <c:strRef>
              <c:f>'DASHBOARD'!$G$13:$G$22</c:f>
              <c:strCache>
                <c:ptCount val="0"/>
              </c:strCache>
            </c:strRef>
          </c:cat>
          <c:val>
            <c:numRef>
              <c:f>'DASHBOARD'!$H$13:$H$22</c:f>
              <c:numCache>
                <c:formatCode>General</c:formatCode>
                <c:ptCount val="0"/>
              </c:numCache>
            </c:numRef>
          </c:val>
        </c:ser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Amount</a:t>
                </a:r>
              </a:p>
            </c:rich>
          </c:tx>
        </c:title>
        <c:numFmt formatCode="General"/>
        <c:majorTickMark val="none"/>
        <c:minorTickMark val="none"/>
        <c:crossAx val="100"/>
        <c:lblAlgn val="ctr"/>
        <c:noMultiLvlLbl val="0"/>
        <c:lblOffset val="100"/>
      </c:catAx>
      <c:valAx>
        <c:axId val="100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Category</a:t>
                </a:r>
              </a:p>
            </c:rich>
          </c:tx>
        </c:title>
        <c:numFmt formatCode="General"/>
        <c:majorTickMark val="none"/>
        <c:minorTickMark val="none"/>
        <c:crossAx val="10"/>
        <c:crossBetween val="between"/>
      </c:valAx>
    </c:plotArea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26</xdr:row>
      <xdr:rowOff>0</xdr:rowOff>
    </xdr:from>
    <xdr:ext cx="5040000" cy="2880000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4f237ab54c3444a"/>
        </a:graphicData>
      </a:graphic>
    </xdr:graphicFrame>
    <xdr:clientData/>
  </xdr:oneCellAnchor>
  <xdr:oneCellAnchor>
    <xdr:from>
      <xdr:col>6</xdr:col>
      <xdr:colOff>0</xdr:colOff>
      <xdr:row>26</xdr:row>
      <xdr:rowOff>0</xdr:rowOff>
    </xdr:from>
    <xdr:ext cx="5040000" cy="2880000"/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9f3b08093974143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0b1ba55039d24e5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6" customWidth="1"/>
    <x:col min="2" max="2" width="23" customWidth="1"/>
    <x:col min="3" max="3" width="15" customWidth="1"/>
    <x:col min="4" max="4" width="15" customWidth="1"/>
    <x:col min="5" max="5" width="15" customWidth="1"/>
    <x:col min="6" max="6" width="15" customWidth="1"/>
    <x:col min="7" max="7" width="15" customWidth="1"/>
    <x:col min="8" max="8" width="15" customWidth="1"/>
  </x:cols>
  <x:sheetData>
    <x:row r="1">
      <x:c r="A1" s="1" t="inlineStr">
        <x:is>
          <x:t xml:space="preserve">Small Business Expense Tracker</x:t>
        </x:is>
      </x:c>
    </x:row>
    <x:row r="2"/>
    <x:row r="4">
      <x:c r="A4" s="2" t="inlineStr">
        <x:is>
          <x:t xml:space="preserve">Record business expenses, monitor monthly spending, understand where money is going, and identify the largest expense categories.</x:t>
        </x:is>
      </x:c>
    </x:row>
    <x:row r="6">
      <x:c r="A6" s="3" t="inlineStr">
        <x:is>
          <x:t xml:space="preserve">QUICK START</x:t>
        </x:is>
      </x:c>
    </x:row>
    <x:row r="8">
      <x:c r="A8" s="4" t="inlineStr">
        <x:is>
          <x:t xml:space="preserve">1</x:t>
        </x:is>
      </x:c>
      <x:c r="B8" s="5" t="inlineStr">
        <x:is>
          <x:t xml:space="preserve">Set up the tracker</x:t>
        </x:is>
      </x:c>
      <x:c r="C8" s="6" t="inlineStr">
        <x:is>
          <x:t xml:space="preserve">Enter business details, currency, reporting year and expense categories in SETUP.</x:t>
        </x:is>
      </x:c>
    </x:row>
    <x:row r="9">
      <x:c r="A9" s="4" t="inlineStr">
        <x:is>
          <x:t xml:space="preserve">2</x:t>
        </x:is>
      </x:c>
      <x:c r="B9" s="5" t="inlineStr">
        <x:is>
          <x:t xml:space="preserve">Record expenses</x:t>
        </x:is>
      </x:c>
      <x:c r="C9" s="6" t="inlineStr">
        <x:is>
          <x:t xml:space="preserve">Enter each business expense in EXPENSES. Choose a category and payment method from the dropdowns.</x:t>
        </x:is>
      </x:c>
    </x:row>
    <x:row r="10">
      <x:c r="A10" s="4" t="inlineStr">
        <x:is>
          <x:t xml:space="preserve">3</x:t>
        </x:is>
      </x:c>
      <x:c r="B10" s="5" t="inlineStr">
        <x:is>
          <x:t xml:space="preserve">Review monthly spending</x:t>
        </x:is>
      </x:c>
      <x:c r="C10" s="6" t="inlineStr">
        <x:is>
          <x:t xml:space="preserve">Use MONTHLY-SUMMARY to see expense totals and transaction counts by month.</x:t>
        </x:is>
      </x:c>
    </x:row>
    <x:row r="11">
      <x:c r="A11" s="4" t="inlineStr">
        <x:is>
          <x:t xml:space="preserve">4</x:t>
        </x:is>
      </x:c>
      <x:c r="B11" s="5" t="inlineStr">
        <x:is>
          <x:t xml:space="preserve">Review categories</x:t>
        </x:is>
      </x:c>
      <x:c r="C11" s="6" t="inlineStr">
        <x:is>
          <x:t xml:space="preserve">Use CATEGORY-SUMMARY to see where the business spends the most.</x:t>
        </x:is>
      </x:c>
    </x:row>
    <x:row r="12">
      <x:c r="A12" s="4" t="inlineStr">
        <x:is>
          <x:t xml:space="preserve">5</x:t>
        </x:is>
      </x:c>
      <x:c r="B12" s="5" t="inlineStr">
        <x:is>
          <x:t xml:space="preserve">Use the dashboard</x:t>
        </x:is>
      </x:c>
      <x:c r="C12" s="6" t="inlineStr">
        <x:is>
          <x:t xml:space="preserve">Review total expenses, average expense, transaction count and spending trends.</x:t>
        </x:is>
      </x:c>
    </x:row>
    <x:row r="14">
      <x:c r="A14" s="3" t="inlineStr">
        <x:is>
          <x:t xml:space="preserve">IMPORTANT</x:t>
        </x:is>
      </x:c>
    </x:row>
    <x:row r="16">
      <x:c r="A16" s="5" t="inlineStr">
        <x:is>
          <x:t xml:space="preserve">Amounts</x:t>
        </x:is>
      </x:c>
      <x:c r="B16" s="7" t="inlineStr">
        <x:is>
          <x:t xml:space="preserve">Enter positive expense amounts only.</x:t>
        </x:is>
      </x:c>
    </x:row>
    <x:row r="17">
      <x:c r="A17" s="5" t="inlineStr">
        <x:is>
          <x:t xml:space="preserve">Categories</x:t>
        </x:is>
      </x:c>
      <x:c r="B17" s="7" t="inlineStr">
        <x:is>
          <x:t xml:space="preserve">Starter categories are editable in SETUP. Keep names unique.</x:t>
        </x:is>
      </x:c>
    </x:row>
    <x:row r="18">
      <x:c r="A18" s="5" t="inlineStr">
        <x:is>
          <x:t xml:space="preserve">Payment methods</x:t>
        </x:is>
      </x:c>
      <x:c r="B18" s="7" t="inlineStr">
        <x:is>
          <x:t xml:space="preserve">Use the starter payment methods or replace them with methods that fit the business.</x:t>
        </x:is>
      </x:c>
    </x:row>
    <x:row r="19">
      <x:c r="A19" s="5" t="inlineStr">
        <x:is>
          <x:t xml:space="preserve">Scope</x:t>
        </x:is>
      </x:c>
      <x:c r="B19" s="7" t="inlineStr">
        <x:is>
          <x:t xml:space="preserve">This tracker records and analyzes expenses. It is not accounting, tax, VAT, audit or legal advice.</x:t>
        </x:is>
      </x:c>
    </x:row>
    <x:row r="21">
      <x:c r="A21" s="8" t="inlineStr">
        <x:is>
          <x:t xml:space="preserve">LSTBooks | Small Business Expense Tracker | Microsoft Excel 2021+ (Windows/macOS)</x:t>
        </x:is>
      </x:c>
    </x:row>
  </x:sheetData>
  <x:mergeCells>
    <x:mergeCell ref="A4:H4"/>
    <x:mergeCell ref="C11:H11"/>
    <x:mergeCell ref="C10:H10"/>
    <x:mergeCell ref="A21:H21"/>
    <x:mergeCell ref="B17:H17"/>
    <x:mergeCell ref="B18:H18"/>
    <x:mergeCell ref="C9:H9"/>
    <x:mergeCell ref="C8:H8"/>
    <x:mergeCell ref="A14:H14"/>
    <x:mergeCell ref="B16:H16"/>
    <x:mergeCell ref="C12:H12"/>
    <x:mergeCell ref="A1:H2"/>
    <x:mergeCell ref="B19:H19"/>
    <x:mergeCell ref="A6:H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7" customWidth="1"/>
    <x:col min="2" max="2" width="18" customWidth="1"/>
    <x:col min="5" max="5" width="24" customWidth="1"/>
    <x:col min="6" max="6" width="16" customWidth="1"/>
    <x:col min="7" max="7" width="16" customWidth="1"/>
    <x:col min="8" max="8" width="16" customWidth="1"/>
  </x:cols>
  <x:sheetData>
    <x:row r="1">
      <x:c r="A1" s="1" t="inlineStr">
        <x:is>
          <x:t xml:space="preserve">SETUP</x:t>
        </x:is>
      </x:c>
    </x:row>
    <x:row r="2"/>
    <x:row r="4">
      <x:c r="A4" s="3" t="inlineStr">
        <x:is>
          <x:t xml:space="preserve">BUSINESS &amp; REPORTING DETAILS</x:t>
        </x:is>
      </x:c>
      <x:c r="E4" s="3" t="inlineStr">
        <x:is>
          <x:t xml:space="preserve">HOW TO USE THESE SETTINGS</x:t>
        </x:is>
      </x:c>
    </x:row>
    <x:row r="6">
      <x:c r="A6" s="9" t="inlineStr">
        <x:is>
          <x:t xml:space="preserve">Business Name</x:t>
        </x:is>
      </x:c>
      <x:c r="B6" s="10" t="inlineStr">
        <x:is>
          <x:t xml:space="preserve"/>
        </x:is>
      </x:c>
      <x:c r="E6" s="9" t="inlineStr">
        <x:is>
          <x:t xml:space="preserve">Business Name</x:t>
        </x:is>
      </x:c>
      <x:c r="F6" s="7" t="inlineStr">
        <x:is>
          <x:t xml:space="preserve">Identifies the workbook and appears on the dashboard.</x:t>
        </x:is>
      </x:c>
    </x:row>
    <x:row r="7">
      <x:c r="A7" s="9" t="inlineStr">
        <x:is>
          <x:t xml:space="preserve">Currency Code</x:t>
        </x:is>
      </x:c>
      <x:c r="B7" s="10" t="inlineStr">
        <x:is>
          <x:t xml:space="preserve">USD</x:t>
        </x:is>
      </x:c>
      <x:c r="E7" s="9" t="inlineStr">
        <x:is>
          <x:t xml:space="preserve">Currency Code</x:t>
        </x:is>
      </x:c>
      <x:c r="F7" s="7" t="inlineStr">
        <x:is>
          <x:t xml:space="preserve">Use USD, AED, EUR, GBP, SAR, QAR, or another currency code.</x:t>
        </x:is>
      </x:c>
    </x:row>
    <x:row r="8">
      <x:c r="A8" s="9" t="inlineStr">
        <x:is>
          <x:t xml:space="preserve">Reporting Year</x:t>
        </x:is>
      </x:c>
      <x:c r="B8" s="10" t="n">
        <x:v>2026</x:v>
      </x:c>
      <x:c r="E8" s="9" t="inlineStr">
        <x:is>
          <x:t xml:space="preserve">Reporting Year</x:t>
        </x:is>
      </x:c>
      <x:c r="F8" s="7" t="inlineStr">
        <x:is>
          <x:t xml:space="preserve">Controls the 12 months shown in summaries and dashboard.</x:t>
        </x:is>
      </x:c>
    </x:row>
    <x:row r="11">
      <x:c r="A11" s="3" t="inlineStr">
        <x:is>
          <x:t xml:space="preserve">EXPENSE CATEGORIES</x:t>
        </x:is>
      </x:c>
      <x:c r="E11" s="3" t="inlineStr">
        <x:is>
          <x:t xml:space="preserve">PAYMENT METHODS</x:t>
        </x:is>
      </x:c>
    </x:row>
    <x:row r="13">
      <x:c r="A13" s="10" t="inlineStr">
        <x:is>
          <x:t xml:space="preserve">Rent / Premises</x:t>
        </x:is>
      </x:c>
      <x:c r="E13" s="10" t="inlineStr">
        <x:is>
          <x:t xml:space="preserve">Cash</x:t>
        </x:is>
      </x:c>
    </x:row>
    <x:row r="14">
      <x:c r="A14" s="10" t="inlineStr">
        <x:is>
          <x:t xml:space="preserve">Payroll / Wages</x:t>
        </x:is>
      </x:c>
      <x:c r="E14" s="10" t="inlineStr">
        <x:is>
          <x:t xml:space="preserve">Bank Transfer</x:t>
        </x:is>
      </x:c>
    </x:row>
    <x:row r="15">
      <x:c r="A15" s="10" t="inlineStr">
        <x:is>
          <x:t xml:space="preserve">Inventory / Stock</x:t>
        </x:is>
      </x:c>
      <x:c r="E15" s="10" t="inlineStr">
        <x:is>
          <x:t xml:space="preserve">Debit Card</x:t>
        </x:is>
      </x:c>
    </x:row>
    <x:row r="16">
      <x:c r="A16" s="10" t="inlineStr">
        <x:is>
          <x:t xml:space="preserve">Suppliers</x:t>
        </x:is>
      </x:c>
      <x:c r="E16" s="10" t="inlineStr">
        <x:is>
          <x:t xml:space="preserve">Credit Card</x:t>
        </x:is>
      </x:c>
    </x:row>
    <x:row r="17">
      <x:c r="A17" s="10" t="inlineStr">
        <x:is>
          <x:t xml:space="preserve">Utilities</x:t>
        </x:is>
      </x:c>
      <x:c r="E17" s="10" t="inlineStr">
        <x:is>
          <x:t xml:space="preserve">Cheque</x:t>
        </x:is>
      </x:c>
    </x:row>
    <x:row r="18">
      <x:c r="A18" s="10" t="inlineStr">
        <x:is>
          <x:t xml:space="preserve">Marketing</x:t>
        </x:is>
      </x:c>
      <x:c r="E18" s="10" t="inlineStr">
        <x:is>
          <x:t xml:space="preserve">Digital Wallet</x:t>
        </x:is>
      </x:c>
    </x:row>
    <x:row r="19">
      <x:c r="A19" s="10" t="inlineStr">
        <x:is>
          <x:t xml:space="preserve">Transport / Delivery</x:t>
        </x:is>
      </x:c>
      <x:c r="E19" s="10" t="inlineStr">
        <x:is>
          <x:t xml:space="preserve">Other</x:t>
        </x:is>
      </x:c>
    </x:row>
    <x:row r="20">
      <x:c r="A20" s="10" t="inlineStr">
        <x:is>
          <x:t xml:space="preserve">Software / Subscriptions</x:t>
        </x:is>
      </x:c>
    </x:row>
    <x:row r="21">
      <x:c r="A21" s="10" t="inlineStr">
        <x:is>
          <x:t xml:space="preserve">Professional Fees</x:t>
        </x:is>
      </x:c>
    </x:row>
    <x:row r="22">
      <x:c r="A22" s="10" t="inlineStr">
        <x:is>
          <x:t xml:space="preserve">Taxes / Government Fees</x:t>
        </x:is>
      </x:c>
    </x:row>
    <x:row r="23">
      <x:c r="A23" s="10" t="inlineStr">
        <x:is>
          <x:t xml:space="preserve">Insurance</x:t>
        </x:is>
      </x:c>
    </x:row>
    <x:row r="24">
      <x:c r="A24" s="10" t="inlineStr">
        <x:is>
          <x:t xml:space="preserve">Equipment / Assets</x:t>
        </x:is>
      </x:c>
    </x:row>
    <x:row r="25">
      <x:c r="A25" s="10" t="inlineStr">
        <x:is>
          <x:t xml:space="preserve">Repairs &amp; Maintenance</x:t>
        </x:is>
      </x:c>
    </x:row>
    <x:row r="26">
      <x:c r="A26" s="10" t="inlineStr">
        <x:is>
          <x:t xml:space="preserve">Bank / Payment Fees</x:t>
        </x:is>
      </x:c>
    </x:row>
    <x:row r="27">
      <x:c r="A27" s="10" t="inlineStr">
        <x:is>
          <x:t xml:space="preserve">Office Supplies</x:t>
        </x:is>
      </x:c>
    </x:row>
    <x:row r="28">
      <x:c r="A28" s="10" t="inlineStr">
        <x:is>
          <x:t xml:space="preserve">Travel</x:t>
        </x:is>
      </x:c>
    </x:row>
    <x:row r="29">
      <x:c r="A29" s="10" t="inlineStr">
        <x:is>
          <x:t xml:space="preserve">Meals / Entertainment</x:t>
        </x:is>
      </x:c>
    </x:row>
    <x:row r="30">
      <x:c r="A30" s="10" t="inlineStr">
        <x:is>
          <x:t xml:space="preserve">Other Expenses</x:t>
        </x:is>
      </x:c>
    </x:row>
  </x:sheetData>
  <x:mergeCells>
    <x:mergeCell ref="F6:H6"/>
    <x:mergeCell ref="A11:D11"/>
    <x:mergeCell ref="A4:D4"/>
    <x:mergeCell ref="E4:H4"/>
    <x:mergeCell ref="F8:H8"/>
    <x:mergeCell ref="F7:H7"/>
    <x:mergeCell ref="A1:H2"/>
    <x:mergeCell ref="E11:H1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3" customWidth="1"/>
    <x:col min="2" max="2" width="16" customWidth="1"/>
    <x:col min="3" max="3" width="27" customWidth="1"/>
    <x:col min="4" max="4" width="23" customWidth="1"/>
    <x:col min="5" max="5" width="28" customWidth="1"/>
    <x:col min="6" max="6" width="20" customWidth="1"/>
    <x:col min="7" max="7" width="14" customWidth="1"/>
    <x:col min="8" max="8" width="11" customWidth="1"/>
    <x:col min="9" max="9" width="10" customWidth="1"/>
    <x:col min="10" max="10" width="26" customWidth="1"/>
  </x:cols>
  <x:sheetData>
    <x:row r="1">
      <x:c r="A1" s="1" t="inlineStr">
        <x:is>
          <x:t xml:space="preserve">EXPENSES</x:t>
        </x:is>
      </x:c>
    </x:row>
    <x:row r="2"/>
    <x:row r="3">
      <x:c r="A3" s="2" t="inlineStr">
        <x:is>
          <x:t xml:space="preserve">Enter each business expense in the white input columns. Month and Year calculate automatically.</x:t>
        </x:is>
      </x:c>
    </x:row>
    <x:row r="5">
      <x:c r="A5" s="11" t="inlineStr">
        <x:is>
          <x:t xml:space="preserve">Date</x:t>
        </x:is>
      </x:c>
      <x:c r="B5" s="11" t="inlineStr">
        <x:is>
          <x:t xml:space="preserve">Reference No.</x:t>
        </x:is>
      </x:c>
      <x:c r="C5" s="11" t="inlineStr">
        <x:is>
          <x:t xml:space="preserve">Category</x:t>
        </x:is>
      </x:c>
      <x:c r="D5" s="11" t="inlineStr">
        <x:is>
          <x:t xml:space="preserve">Paid To</x:t>
        </x:is>
      </x:c>
      <x:c r="E5" s="11" t="inlineStr">
        <x:is>
          <x:t xml:space="preserve">Description</x:t>
        </x:is>
      </x:c>
      <x:c r="F5" s="11" t="inlineStr">
        <x:is>
          <x:t xml:space="preserve">Payment Method</x:t>
        </x:is>
      </x:c>
      <x:c r="G5" s="11" t="inlineStr">
        <x:is>
          <x:t xml:space="preserve">Amount</x:t>
        </x:is>
      </x:c>
      <x:c r="H5" s="11" t="inlineStr">
        <x:is>
          <x:t xml:space="preserve">Month</x:t>
        </x:is>
      </x:c>
      <x:c r="I5" s="11" t="inlineStr">
        <x:is>
          <x:t xml:space="preserve">Year</x:t>
        </x:is>
      </x:c>
      <x:c r="J5" s="11" t="inlineStr">
        <x:is>
          <x:t xml:space="preserve">Notes</x:t>
        </x:is>
      </x:c>
    </x:row>
    <x:row r="6">
      <x:c r="A6" s="12" t="n"/>
      <x:c r="B6" s="10" t="n"/>
      <x:c r="C6" s="10" t="n"/>
      <x:c r="D6" s="10" t="n"/>
      <x:c r="E6" s="10" t="n"/>
      <x:c r="F6" s="10" t="n"/>
      <x:c r="G6" s="13" t="n"/>
      <x:c r="H6" s="14" t="str">
        <x:f>IF(A6="","",TEXT(A6,"mmm"))</x:f>
      </x:c>
      <x:c r="I6" s="14" t="str">
        <x:f>IF(A6="","",YEAR(A6))</x:f>
      </x:c>
      <x:c r="J6" s="10" t="n"/>
    </x:row>
    <x:row r="7">
      <x:c r="A7" s="12" t="n"/>
      <x:c r="B7" s="10" t="n"/>
      <x:c r="C7" s="10" t="n"/>
      <x:c r="D7" s="10" t="n"/>
      <x:c r="E7" s="10" t="n"/>
      <x:c r="F7" s="10" t="n"/>
      <x:c r="G7" s="13" t="n"/>
      <x:c r="H7" s="14" t="str">
        <x:f>IF(A7="","",TEXT(A7,"mmm"))</x:f>
      </x:c>
      <x:c r="I7" s="14" t="str">
        <x:f>IF(A7="","",YEAR(A7))</x:f>
      </x:c>
      <x:c r="J7" s="10" t="n"/>
    </x:row>
    <x:row r="8">
      <x:c r="A8" s="12" t="n"/>
      <x:c r="B8" s="10" t="n"/>
      <x:c r="C8" s="10" t="n"/>
      <x:c r="D8" s="10" t="n"/>
      <x:c r="E8" s="10" t="n"/>
      <x:c r="F8" s="10" t="n"/>
      <x:c r="G8" s="13" t="n"/>
      <x:c r="H8" s="14" t="str">
        <x:f>IF(A8="","",TEXT(A8,"mmm"))</x:f>
      </x:c>
      <x:c r="I8" s="14" t="str">
        <x:f>IF(A8="","",YEAR(A8))</x:f>
      </x:c>
      <x:c r="J8" s="10" t="n"/>
    </x:row>
    <x:row r="9">
      <x:c r="A9" s="12" t="n"/>
      <x:c r="B9" s="10" t="n"/>
      <x:c r="C9" s="10" t="n"/>
      <x:c r="D9" s="10" t="n"/>
      <x:c r="E9" s="10" t="n"/>
      <x:c r="F9" s="10" t="n"/>
      <x:c r="G9" s="13" t="n"/>
      <x:c r="H9" s="14" t="str">
        <x:f>IF(A9="","",TEXT(A9,"mmm"))</x:f>
      </x:c>
      <x:c r="I9" s="14" t="str">
        <x:f>IF(A9="","",YEAR(A9))</x:f>
      </x:c>
      <x:c r="J9" s="10" t="n"/>
    </x:row>
    <x:row r="10">
      <x:c r="A10" s="12" t="n"/>
      <x:c r="B10" s="10" t="n"/>
      <x:c r="C10" s="10" t="n"/>
      <x:c r="D10" s="10" t="n"/>
      <x:c r="E10" s="10" t="n"/>
      <x:c r="F10" s="10" t="n"/>
      <x:c r="G10" s="13" t="n"/>
      <x:c r="H10" s="14" t="str">
        <x:f>IF(A10="","",TEXT(A10,"mmm"))</x:f>
      </x:c>
      <x:c r="I10" s="14" t="str">
        <x:f>IF(A10="","",YEAR(A10))</x:f>
      </x:c>
      <x:c r="J10" s="10" t="n"/>
    </x:row>
    <x:row r="11">
      <x:c r="A11" s="12" t="n"/>
      <x:c r="B11" s="10" t="n"/>
      <x:c r="C11" s="10" t="n"/>
      <x:c r="D11" s="10" t="n"/>
      <x:c r="E11" s="10" t="n"/>
      <x:c r="F11" s="10" t="n"/>
      <x:c r="G11" s="13" t="n"/>
      <x:c r="H11" s="14" t="str">
        <x:f>IF(A11="","",TEXT(A11,"mmm"))</x:f>
      </x:c>
      <x:c r="I11" s="14" t="str">
        <x:f>IF(A11="","",YEAR(A11))</x:f>
      </x:c>
      <x:c r="J11" s="10" t="n"/>
    </x:row>
    <x:row r="12">
      <x:c r="A12" s="12" t="n"/>
      <x:c r="B12" s="10" t="n"/>
      <x:c r="C12" s="10" t="n"/>
      <x:c r="D12" s="10" t="n"/>
      <x:c r="E12" s="10" t="n"/>
      <x:c r="F12" s="10" t="n"/>
      <x:c r="G12" s="13" t="n"/>
      <x:c r="H12" s="14" t="str">
        <x:f>IF(A12="","",TEXT(A12,"mmm"))</x:f>
      </x:c>
      <x:c r="I12" s="14" t="str">
        <x:f>IF(A12="","",YEAR(A12))</x:f>
      </x:c>
      <x:c r="J12" s="10" t="n"/>
    </x:row>
    <x:row r="13">
      <x:c r="A13" s="12" t="n"/>
      <x:c r="B13" s="10" t="n"/>
      <x:c r="C13" s="10" t="n"/>
      <x:c r="D13" s="10" t="n"/>
      <x:c r="E13" s="10" t="n"/>
      <x:c r="F13" s="10" t="n"/>
      <x:c r="G13" s="13" t="n"/>
      <x:c r="H13" s="14" t="str">
        <x:f>IF(A13="","",TEXT(A13,"mmm"))</x:f>
      </x:c>
      <x:c r="I13" s="14" t="str">
        <x:f>IF(A13="","",YEAR(A13))</x:f>
      </x:c>
      <x:c r="J13" s="10" t="n"/>
    </x:row>
    <x:row r="14">
      <x:c r="A14" s="12" t="n"/>
      <x:c r="B14" s="10" t="n"/>
      <x:c r="C14" s="10" t="n"/>
      <x:c r="D14" s="10" t="n"/>
      <x:c r="E14" s="10" t="n"/>
      <x:c r="F14" s="10" t="n"/>
      <x:c r="G14" s="13" t="n"/>
      <x:c r="H14" s="14" t="str">
        <x:f>IF(A14="","",TEXT(A14,"mmm"))</x:f>
      </x:c>
      <x:c r="I14" s="14" t="str">
        <x:f>IF(A14="","",YEAR(A14))</x:f>
      </x:c>
      <x:c r="J14" s="10" t="n"/>
    </x:row>
    <x:row r="15">
      <x:c r="A15" s="12" t="n"/>
      <x:c r="B15" s="10" t="n"/>
      <x:c r="C15" s="10" t="n"/>
      <x:c r="D15" s="10" t="n"/>
      <x:c r="E15" s="10" t="n"/>
      <x:c r="F15" s="10" t="n"/>
      <x:c r="G15" s="13" t="n"/>
      <x:c r="H15" s="14" t="str">
        <x:f>IF(A15="","",TEXT(A15,"mmm"))</x:f>
      </x:c>
      <x:c r="I15" s="14" t="str">
        <x:f>IF(A15="","",YEAR(A15))</x:f>
      </x:c>
      <x:c r="J15" s="10" t="n"/>
    </x:row>
    <x:row r="16">
      <x:c r="A16" s="12" t="n"/>
      <x:c r="B16" s="10" t="n"/>
      <x:c r="C16" s="10" t="n"/>
      <x:c r="D16" s="10" t="n"/>
      <x:c r="E16" s="10" t="n"/>
      <x:c r="F16" s="10" t="n"/>
      <x:c r="G16" s="13" t="n"/>
      <x:c r="H16" s="14" t="str">
        <x:f>IF(A16="","",TEXT(A16,"mmm"))</x:f>
      </x:c>
      <x:c r="I16" s="14" t="str">
        <x:f>IF(A16="","",YEAR(A16))</x:f>
      </x:c>
      <x:c r="J16" s="10" t="n"/>
    </x:row>
    <x:row r="17">
      <x:c r="A17" s="12" t="n"/>
      <x:c r="B17" s="10" t="n"/>
      <x:c r="C17" s="10" t="n"/>
      <x:c r="D17" s="10" t="n"/>
      <x:c r="E17" s="10" t="n"/>
      <x:c r="F17" s="10" t="n"/>
      <x:c r="G17" s="13" t="n"/>
      <x:c r="H17" s="14" t="str">
        <x:f>IF(A17="","",TEXT(A17,"mmm"))</x:f>
      </x:c>
      <x:c r="I17" s="14" t="str">
        <x:f>IF(A17="","",YEAR(A17))</x:f>
      </x:c>
      <x:c r="J17" s="10" t="n"/>
    </x:row>
    <x:row r="18">
      <x:c r="A18" s="12" t="n"/>
      <x:c r="B18" s="10" t="n"/>
      <x:c r="C18" s="10" t="n"/>
      <x:c r="D18" s="10" t="n"/>
      <x:c r="E18" s="10" t="n"/>
      <x:c r="F18" s="10" t="n"/>
      <x:c r="G18" s="13" t="n"/>
      <x:c r="H18" s="14" t="str">
        <x:f>IF(A18="","",TEXT(A18,"mmm"))</x:f>
      </x:c>
      <x:c r="I18" s="14" t="str">
        <x:f>IF(A18="","",YEAR(A18))</x:f>
      </x:c>
      <x:c r="J18" s="10" t="n"/>
    </x:row>
    <x:row r="19">
      <x:c r="A19" s="12" t="n"/>
      <x:c r="B19" s="10" t="n"/>
      <x:c r="C19" s="10" t="n"/>
      <x:c r="D19" s="10" t="n"/>
      <x:c r="E19" s="10" t="n"/>
      <x:c r="F19" s="10" t="n"/>
      <x:c r="G19" s="13" t="n"/>
      <x:c r="H19" s="14" t="str">
        <x:f>IF(A19="","",TEXT(A19,"mmm"))</x:f>
      </x:c>
      <x:c r="I19" s="14" t="str">
        <x:f>IF(A19="","",YEAR(A19))</x:f>
      </x:c>
      <x:c r="J19" s="10" t="n"/>
    </x:row>
    <x:row r="20">
      <x:c r="A20" s="12" t="n"/>
      <x:c r="B20" s="10" t="n"/>
      <x:c r="C20" s="10" t="n"/>
      <x:c r="D20" s="10" t="n"/>
      <x:c r="E20" s="10" t="n"/>
      <x:c r="F20" s="10" t="n"/>
      <x:c r="G20" s="13" t="n"/>
      <x:c r="H20" s="14" t="str">
        <x:f>IF(A20="","",TEXT(A20,"mmm"))</x:f>
      </x:c>
      <x:c r="I20" s="14" t="str">
        <x:f>IF(A20="","",YEAR(A20))</x:f>
      </x:c>
      <x:c r="J20" s="10" t="n"/>
    </x:row>
    <x:row r="21">
      <x:c r="A21" s="12" t="n"/>
      <x:c r="B21" s="10" t="n"/>
      <x:c r="C21" s="10" t="n"/>
      <x:c r="D21" s="10" t="n"/>
      <x:c r="E21" s="10" t="n"/>
      <x:c r="F21" s="10" t="n"/>
      <x:c r="G21" s="13" t="n"/>
      <x:c r="H21" s="14" t="str">
        <x:f>IF(A21="","",TEXT(A21,"mmm"))</x:f>
      </x:c>
      <x:c r="I21" s="14" t="str">
        <x:f>IF(A21="","",YEAR(A21))</x:f>
      </x:c>
      <x:c r="J21" s="10" t="n"/>
    </x:row>
    <x:row r="22">
      <x:c r="A22" s="12" t="n"/>
      <x:c r="B22" s="10" t="n"/>
      <x:c r="C22" s="10" t="n"/>
      <x:c r="D22" s="10" t="n"/>
      <x:c r="E22" s="10" t="n"/>
      <x:c r="F22" s="10" t="n"/>
      <x:c r="G22" s="13" t="n"/>
      <x:c r="H22" s="14" t="str">
        <x:f>IF(A22="","",TEXT(A22,"mmm"))</x:f>
      </x:c>
      <x:c r="I22" s="14" t="str">
        <x:f>IF(A22="","",YEAR(A22))</x:f>
      </x:c>
      <x:c r="J22" s="10" t="n"/>
    </x:row>
    <x:row r="23">
      <x:c r="A23" s="12" t="n"/>
      <x:c r="B23" s="10" t="n"/>
      <x:c r="C23" s="10" t="n"/>
      <x:c r="D23" s="10" t="n"/>
      <x:c r="E23" s="10" t="n"/>
      <x:c r="F23" s="10" t="n"/>
      <x:c r="G23" s="13" t="n"/>
      <x:c r="H23" s="14" t="str">
        <x:f>IF(A23="","",TEXT(A23,"mmm"))</x:f>
      </x:c>
      <x:c r="I23" s="14" t="str">
        <x:f>IF(A23="","",YEAR(A23))</x:f>
      </x:c>
      <x:c r="J23" s="10" t="n"/>
    </x:row>
    <x:row r="24">
      <x:c r="A24" s="12" t="n"/>
      <x:c r="B24" s="10" t="n"/>
      <x:c r="C24" s="10" t="n"/>
      <x:c r="D24" s="10" t="n"/>
      <x:c r="E24" s="10" t="n"/>
      <x:c r="F24" s="10" t="n"/>
      <x:c r="G24" s="13" t="n"/>
      <x:c r="H24" s="14" t="str">
        <x:f>IF(A24="","",TEXT(A24,"mmm"))</x:f>
      </x:c>
      <x:c r="I24" s="14" t="str">
        <x:f>IF(A24="","",YEAR(A24))</x:f>
      </x:c>
      <x:c r="J24" s="10" t="n"/>
    </x:row>
    <x:row r="25">
      <x:c r="A25" s="12" t="n"/>
      <x:c r="B25" s="10" t="n"/>
      <x:c r="C25" s="10" t="n"/>
      <x:c r="D25" s="10" t="n"/>
      <x:c r="E25" s="10" t="n"/>
      <x:c r="F25" s="10" t="n"/>
      <x:c r="G25" s="13" t="n"/>
      <x:c r="H25" s="14" t="str">
        <x:f>IF(A25="","",TEXT(A25,"mmm"))</x:f>
      </x:c>
      <x:c r="I25" s="14" t="str">
        <x:f>IF(A25="","",YEAR(A25))</x:f>
      </x:c>
      <x:c r="J25" s="10" t="n"/>
    </x:row>
    <x:row r="26">
      <x:c r="A26" s="12" t="n"/>
      <x:c r="B26" s="10" t="n"/>
      <x:c r="C26" s="10" t="n"/>
      <x:c r="D26" s="10" t="n"/>
      <x:c r="E26" s="10" t="n"/>
      <x:c r="F26" s="10" t="n"/>
      <x:c r="G26" s="13" t="n"/>
      <x:c r="H26" s="14" t="str">
        <x:f>IF(A26="","",TEXT(A26,"mmm"))</x:f>
      </x:c>
      <x:c r="I26" s="14" t="str">
        <x:f>IF(A26="","",YEAR(A26))</x:f>
      </x:c>
      <x:c r="J26" s="10" t="n"/>
    </x:row>
    <x:row r="27">
      <x:c r="A27" s="12" t="n"/>
      <x:c r="B27" s="10" t="n"/>
      <x:c r="C27" s="10" t="n"/>
      <x:c r="D27" s="10" t="n"/>
      <x:c r="E27" s="10" t="n"/>
      <x:c r="F27" s="10" t="n"/>
      <x:c r="G27" s="13" t="n"/>
      <x:c r="H27" s="14" t="str">
        <x:f>IF(A27="","",TEXT(A27,"mmm"))</x:f>
      </x:c>
      <x:c r="I27" s="14" t="str">
        <x:f>IF(A27="","",YEAR(A27))</x:f>
      </x:c>
      <x:c r="J27" s="10" t="n"/>
    </x:row>
    <x:row r="28">
      <x:c r="A28" s="12" t="n"/>
      <x:c r="B28" s="10" t="n"/>
      <x:c r="C28" s="10" t="n"/>
      <x:c r="D28" s="10" t="n"/>
      <x:c r="E28" s="10" t="n"/>
      <x:c r="F28" s="10" t="n"/>
      <x:c r="G28" s="13" t="n"/>
      <x:c r="H28" s="14" t="str">
        <x:f>IF(A28="","",TEXT(A28,"mmm"))</x:f>
      </x:c>
      <x:c r="I28" s="14" t="str">
        <x:f>IF(A28="","",YEAR(A28))</x:f>
      </x:c>
      <x:c r="J28" s="10" t="n"/>
    </x:row>
    <x:row r="29">
      <x:c r="A29" s="12" t="n"/>
      <x:c r="B29" s="10" t="n"/>
      <x:c r="C29" s="10" t="n"/>
      <x:c r="D29" s="10" t="n"/>
      <x:c r="E29" s="10" t="n"/>
      <x:c r="F29" s="10" t="n"/>
      <x:c r="G29" s="13" t="n"/>
      <x:c r="H29" s="14" t="str">
        <x:f>IF(A29="","",TEXT(A29,"mmm"))</x:f>
      </x:c>
      <x:c r="I29" s="14" t="str">
        <x:f>IF(A29="","",YEAR(A29))</x:f>
      </x:c>
      <x:c r="J29" s="10" t="n"/>
    </x:row>
    <x:row r="30">
      <x:c r="A30" s="12" t="n"/>
      <x:c r="B30" s="10" t="n"/>
      <x:c r="C30" s="10" t="n"/>
      <x:c r="D30" s="10" t="n"/>
      <x:c r="E30" s="10" t="n"/>
      <x:c r="F30" s="10" t="n"/>
      <x:c r="G30" s="13" t="n"/>
      <x:c r="H30" s="14" t="str">
        <x:f>IF(A30="","",TEXT(A30,"mmm"))</x:f>
      </x:c>
      <x:c r="I30" s="14" t="str">
        <x:f>IF(A30="","",YEAR(A30))</x:f>
      </x:c>
      <x:c r="J30" s="10" t="n"/>
    </x:row>
    <x:row r="31">
      <x:c r="A31" s="12" t="n"/>
      <x:c r="B31" s="10" t="n"/>
      <x:c r="C31" s="10" t="n"/>
      <x:c r="D31" s="10" t="n"/>
      <x:c r="E31" s="10" t="n"/>
      <x:c r="F31" s="10" t="n"/>
      <x:c r="G31" s="13" t="n"/>
      <x:c r="H31" s="14" t="str">
        <x:f>IF(A31="","",TEXT(A31,"mmm"))</x:f>
      </x:c>
      <x:c r="I31" s="14" t="str">
        <x:f>IF(A31="","",YEAR(A31))</x:f>
      </x:c>
      <x:c r="J31" s="10" t="n"/>
    </x:row>
    <x:row r="32">
      <x:c r="A32" s="12" t="n"/>
      <x:c r="B32" s="10" t="n"/>
      <x:c r="C32" s="10" t="n"/>
      <x:c r="D32" s="10" t="n"/>
      <x:c r="E32" s="10" t="n"/>
      <x:c r="F32" s="10" t="n"/>
      <x:c r="G32" s="13" t="n"/>
      <x:c r="H32" s="14" t="str">
        <x:f>IF(A32="","",TEXT(A32,"mmm"))</x:f>
      </x:c>
      <x:c r="I32" s="14" t="str">
        <x:f>IF(A32="","",YEAR(A32))</x:f>
      </x:c>
      <x:c r="J32" s="10" t="n"/>
    </x:row>
    <x:row r="33">
      <x:c r="A33" s="12" t="n"/>
      <x:c r="B33" s="10" t="n"/>
      <x:c r="C33" s="10" t="n"/>
      <x:c r="D33" s="10" t="n"/>
      <x:c r="E33" s="10" t="n"/>
      <x:c r="F33" s="10" t="n"/>
      <x:c r="G33" s="13" t="n"/>
      <x:c r="H33" s="14" t="str">
        <x:f>IF(A33="","",TEXT(A33,"mmm"))</x:f>
      </x:c>
      <x:c r="I33" s="14" t="str">
        <x:f>IF(A33="","",YEAR(A33))</x:f>
      </x:c>
      <x:c r="J33" s="10" t="n"/>
    </x:row>
    <x:row r="34">
      <x:c r="A34" s="12" t="n"/>
      <x:c r="B34" s="10" t="n"/>
      <x:c r="C34" s="10" t="n"/>
      <x:c r="D34" s="10" t="n"/>
      <x:c r="E34" s="10" t="n"/>
      <x:c r="F34" s="10" t="n"/>
      <x:c r="G34" s="13" t="n"/>
      <x:c r="H34" s="14" t="str">
        <x:f>IF(A34="","",TEXT(A34,"mmm"))</x:f>
      </x:c>
      <x:c r="I34" s="14" t="str">
        <x:f>IF(A34="","",YEAR(A34))</x:f>
      </x:c>
      <x:c r="J34" s="10" t="n"/>
    </x:row>
    <x:row r="35">
      <x:c r="A35" s="12" t="n"/>
      <x:c r="B35" s="10" t="n"/>
      <x:c r="C35" s="10" t="n"/>
      <x:c r="D35" s="10" t="n"/>
      <x:c r="E35" s="10" t="n"/>
      <x:c r="F35" s="10" t="n"/>
      <x:c r="G35" s="13" t="n"/>
      <x:c r="H35" s="14" t="str">
        <x:f>IF(A35="","",TEXT(A35,"mmm"))</x:f>
      </x:c>
      <x:c r="I35" s="14" t="str">
        <x:f>IF(A35="","",YEAR(A35))</x:f>
      </x:c>
      <x:c r="J35" s="10" t="n"/>
    </x:row>
    <x:row r="36">
      <x:c r="A36" s="12" t="n"/>
      <x:c r="B36" s="10" t="n"/>
      <x:c r="C36" s="10" t="n"/>
      <x:c r="D36" s="10" t="n"/>
      <x:c r="E36" s="10" t="n"/>
      <x:c r="F36" s="10" t="n"/>
      <x:c r="G36" s="13" t="n"/>
      <x:c r="H36" s="14" t="str">
        <x:f>IF(A36="","",TEXT(A36,"mmm"))</x:f>
      </x:c>
      <x:c r="I36" s="14" t="str">
        <x:f>IF(A36="","",YEAR(A36))</x:f>
      </x:c>
      <x:c r="J36" s="10" t="n"/>
    </x:row>
    <x:row r="37">
      <x:c r="A37" s="12" t="n"/>
      <x:c r="B37" s="10" t="n"/>
      <x:c r="C37" s="10" t="n"/>
      <x:c r="D37" s="10" t="n"/>
      <x:c r="E37" s="10" t="n"/>
      <x:c r="F37" s="10" t="n"/>
      <x:c r="G37" s="13" t="n"/>
      <x:c r="H37" s="14" t="str">
        <x:f>IF(A37="","",TEXT(A37,"mmm"))</x:f>
      </x:c>
      <x:c r="I37" s="14" t="str">
        <x:f>IF(A37="","",YEAR(A37))</x:f>
      </x:c>
      <x:c r="J37" s="10" t="n"/>
    </x:row>
    <x:row r="38">
      <x:c r="A38" s="12" t="n"/>
      <x:c r="B38" s="10" t="n"/>
      <x:c r="C38" s="10" t="n"/>
      <x:c r="D38" s="10" t="n"/>
      <x:c r="E38" s="10" t="n"/>
      <x:c r="F38" s="10" t="n"/>
      <x:c r="G38" s="13" t="n"/>
      <x:c r="H38" s="14" t="str">
        <x:f>IF(A38="","",TEXT(A38,"mmm"))</x:f>
      </x:c>
      <x:c r="I38" s="14" t="str">
        <x:f>IF(A38="","",YEAR(A38))</x:f>
      </x:c>
      <x:c r="J38" s="10" t="n"/>
    </x:row>
    <x:row r="39">
      <x:c r="A39" s="12" t="n"/>
      <x:c r="B39" s="10" t="n"/>
      <x:c r="C39" s="10" t="n"/>
      <x:c r="D39" s="10" t="n"/>
      <x:c r="E39" s="10" t="n"/>
      <x:c r="F39" s="10" t="n"/>
      <x:c r="G39" s="13" t="n"/>
      <x:c r="H39" s="14" t="str">
        <x:f>IF(A39="","",TEXT(A39,"mmm"))</x:f>
      </x:c>
      <x:c r="I39" s="14" t="str">
        <x:f>IF(A39="","",YEAR(A39))</x:f>
      </x:c>
      <x:c r="J39" s="10" t="n"/>
    </x:row>
    <x:row r="40">
      <x:c r="A40" s="12" t="n"/>
      <x:c r="B40" s="10" t="n"/>
      <x:c r="C40" s="10" t="n"/>
      <x:c r="D40" s="10" t="n"/>
      <x:c r="E40" s="10" t="n"/>
      <x:c r="F40" s="10" t="n"/>
      <x:c r="G40" s="13" t="n"/>
      <x:c r="H40" s="14" t="str">
        <x:f>IF(A40="","",TEXT(A40,"mmm"))</x:f>
      </x:c>
      <x:c r="I40" s="14" t="str">
        <x:f>IF(A40="","",YEAR(A40))</x:f>
      </x:c>
      <x:c r="J40" s="10" t="n"/>
    </x:row>
    <x:row r="41">
      <x:c r="A41" s="12" t="n"/>
      <x:c r="B41" s="10" t="n"/>
      <x:c r="C41" s="10" t="n"/>
      <x:c r="D41" s="10" t="n"/>
      <x:c r="E41" s="10" t="n"/>
      <x:c r="F41" s="10" t="n"/>
      <x:c r="G41" s="13" t="n"/>
      <x:c r="H41" s="14" t="str">
        <x:f>IF(A41="","",TEXT(A41,"mmm"))</x:f>
      </x:c>
      <x:c r="I41" s="14" t="str">
        <x:f>IF(A41="","",YEAR(A41))</x:f>
      </x:c>
      <x:c r="J41" s="10" t="n"/>
    </x:row>
    <x:row r="42">
      <x:c r="A42" s="12" t="n"/>
      <x:c r="B42" s="10" t="n"/>
      <x:c r="C42" s="10" t="n"/>
      <x:c r="D42" s="10" t="n"/>
      <x:c r="E42" s="10" t="n"/>
      <x:c r="F42" s="10" t="n"/>
      <x:c r="G42" s="13" t="n"/>
      <x:c r="H42" s="14" t="str">
        <x:f>IF(A42="","",TEXT(A42,"mmm"))</x:f>
      </x:c>
      <x:c r="I42" s="14" t="str">
        <x:f>IF(A42="","",YEAR(A42))</x:f>
      </x:c>
      <x:c r="J42" s="10" t="n"/>
    </x:row>
    <x:row r="43">
      <x:c r="A43" s="12" t="n"/>
      <x:c r="B43" s="10" t="n"/>
      <x:c r="C43" s="10" t="n"/>
      <x:c r="D43" s="10" t="n"/>
      <x:c r="E43" s="10" t="n"/>
      <x:c r="F43" s="10" t="n"/>
      <x:c r="G43" s="13" t="n"/>
      <x:c r="H43" s="14" t="str">
        <x:f>IF(A43="","",TEXT(A43,"mmm"))</x:f>
      </x:c>
      <x:c r="I43" s="14" t="str">
        <x:f>IF(A43="","",YEAR(A43))</x:f>
      </x:c>
      <x:c r="J43" s="10" t="n"/>
    </x:row>
    <x:row r="44">
      <x:c r="A44" s="12" t="n"/>
      <x:c r="B44" s="10" t="n"/>
      <x:c r="C44" s="10" t="n"/>
      <x:c r="D44" s="10" t="n"/>
      <x:c r="E44" s="10" t="n"/>
      <x:c r="F44" s="10" t="n"/>
      <x:c r="G44" s="13" t="n"/>
      <x:c r="H44" s="14" t="str">
        <x:f>IF(A44="","",TEXT(A44,"mmm"))</x:f>
      </x:c>
      <x:c r="I44" s="14" t="str">
        <x:f>IF(A44="","",YEAR(A44))</x:f>
      </x:c>
      <x:c r="J44" s="10" t="n"/>
    </x:row>
    <x:row r="45">
      <x:c r="A45" s="12" t="n"/>
      <x:c r="B45" s="10" t="n"/>
      <x:c r="C45" s="10" t="n"/>
      <x:c r="D45" s="10" t="n"/>
      <x:c r="E45" s="10" t="n"/>
      <x:c r="F45" s="10" t="n"/>
      <x:c r="G45" s="13" t="n"/>
      <x:c r="H45" s="14" t="str">
        <x:f>IF(A45="","",TEXT(A45,"mmm"))</x:f>
      </x:c>
      <x:c r="I45" s="14" t="str">
        <x:f>IF(A45="","",YEAR(A45))</x:f>
      </x:c>
      <x:c r="J45" s="10" t="n"/>
    </x:row>
    <x:row r="46">
      <x:c r="A46" s="12" t="n"/>
      <x:c r="B46" s="10" t="n"/>
      <x:c r="C46" s="10" t="n"/>
      <x:c r="D46" s="10" t="n"/>
      <x:c r="E46" s="10" t="n"/>
      <x:c r="F46" s="10" t="n"/>
      <x:c r="G46" s="13" t="n"/>
      <x:c r="H46" s="14" t="str">
        <x:f>IF(A46="","",TEXT(A46,"mmm"))</x:f>
      </x:c>
      <x:c r="I46" s="14" t="str">
        <x:f>IF(A46="","",YEAR(A46))</x:f>
      </x:c>
      <x:c r="J46" s="10" t="n"/>
    </x:row>
    <x:row r="47">
      <x:c r="A47" s="12" t="n"/>
      <x:c r="B47" s="10" t="n"/>
      <x:c r="C47" s="10" t="n"/>
      <x:c r="D47" s="10" t="n"/>
      <x:c r="E47" s="10" t="n"/>
      <x:c r="F47" s="10" t="n"/>
      <x:c r="G47" s="13" t="n"/>
      <x:c r="H47" s="14" t="str">
        <x:f>IF(A47="","",TEXT(A47,"mmm"))</x:f>
      </x:c>
      <x:c r="I47" s="14" t="str">
        <x:f>IF(A47="","",YEAR(A47))</x:f>
      </x:c>
      <x:c r="J47" s="10" t="n"/>
    </x:row>
    <x:row r="48">
      <x:c r="A48" s="12" t="n"/>
      <x:c r="B48" s="10" t="n"/>
      <x:c r="C48" s="10" t="n"/>
      <x:c r="D48" s="10" t="n"/>
      <x:c r="E48" s="10" t="n"/>
      <x:c r="F48" s="10" t="n"/>
      <x:c r="G48" s="13" t="n"/>
      <x:c r="H48" s="14" t="str">
        <x:f>IF(A48="","",TEXT(A48,"mmm"))</x:f>
      </x:c>
      <x:c r="I48" s="14" t="str">
        <x:f>IF(A48="","",YEAR(A48))</x:f>
      </x:c>
      <x:c r="J48" s="10" t="n"/>
    </x:row>
    <x:row r="49">
      <x:c r="A49" s="12" t="n"/>
      <x:c r="B49" s="10" t="n"/>
      <x:c r="C49" s="10" t="n"/>
      <x:c r="D49" s="10" t="n"/>
      <x:c r="E49" s="10" t="n"/>
      <x:c r="F49" s="10" t="n"/>
      <x:c r="G49" s="13" t="n"/>
      <x:c r="H49" s="14" t="str">
        <x:f>IF(A49="","",TEXT(A49,"mmm"))</x:f>
      </x:c>
      <x:c r="I49" s="14" t="str">
        <x:f>IF(A49="","",YEAR(A49))</x:f>
      </x:c>
      <x:c r="J49" s="10" t="n"/>
    </x:row>
    <x:row r="50">
      <x:c r="A50" s="12" t="n"/>
      <x:c r="B50" s="10" t="n"/>
      <x:c r="C50" s="10" t="n"/>
      <x:c r="D50" s="10" t="n"/>
      <x:c r="E50" s="10" t="n"/>
      <x:c r="F50" s="10" t="n"/>
      <x:c r="G50" s="13" t="n"/>
      <x:c r="H50" s="14" t="str">
        <x:f>IF(A50="","",TEXT(A50,"mmm"))</x:f>
      </x:c>
      <x:c r="I50" s="14" t="str">
        <x:f>IF(A50="","",YEAR(A50))</x:f>
      </x:c>
      <x:c r="J50" s="10" t="n"/>
    </x:row>
    <x:row r="51">
      <x:c r="A51" s="12" t="n"/>
      <x:c r="B51" s="10" t="n"/>
      <x:c r="C51" s="10" t="n"/>
      <x:c r="D51" s="10" t="n"/>
      <x:c r="E51" s="10" t="n"/>
      <x:c r="F51" s="10" t="n"/>
      <x:c r="G51" s="13" t="n"/>
      <x:c r="H51" s="14" t="str">
        <x:f>IF(A51="","",TEXT(A51,"mmm"))</x:f>
      </x:c>
      <x:c r="I51" s="14" t="str">
        <x:f>IF(A51="","",YEAR(A51))</x:f>
      </x:c>
      <x:c r="J51" s="10" t="n"/>
    </x:row>
    <x:row r="52">
      <x:c r="A52" s="12" t="n"/>
      <x:c r="B52" s="10" t="n"/>
      <x:c r="C52" s="10" t="n"/>
      <x:c r="D52" s="10" t="n"/>
      <x:c r="E52" s="10" t="n"/>
      <x:c r="F52" s="10" t="n"/>
      <x:c r="G52" s="13" t="n"/>
      <x:c r="H52" s="14" t="str">
        <x:f>IF(A52="","",TEXT(A52,"mmm"))</x:f>
      </x:c>
      <x:c r="I52" s="14" t="str">
        <x:f>IF(A52="","",YEAR(A52))</x:f>
      </x:c>
      <x:c r="J52" s="10" t="n"/>
    </x:row>
    <x:row r="53">
      <x:c r="A53" s="12" t="n"/>
      <x:c r="B53" s="10" t="n"/>
      <x:c r="C53" s="10" t="n"/>
      <x:c r="D53" s="10" t="n"/>
      <x:c r="E53" s="10" t="n"/>
      <x:c r="F53" s="10" t="n"/>
      <x:c r="G53" s="13" t="n"/>
      <x:c r="H53" s="14" t="str">
        <x:f>IF(A53="","",TEXT(A53,"mmm"))</x:f>
      </x:c>
      <x:c r="I53" s="14" t="str">
        <x:f>IF(A53="","",YEAR(A53))</x:f>
      </x:c>
      <x:c r="J53" s="10" t="n"/>
    </x:row>
    <x:row r="54">
      <x:c r="A54" s="12" t="n"/>
      <x:c r="B54" s="10" t="n"/>
      <x:c r="C54" s="10" t="n"/>
      <x:c r="D54" s="10" t="n"/>
      <x:c r="E54" s="10" t="n"/>
      <x:c r="F54" s="10" t="n"/>
      <x:c r="G54" s="13" t="n"/>
      <x:c r="H54" s="14" t="str">
        <x:f>IF(A54="","",TEXT(A54,"mmm"))</x:f>
      </x:c>
      <x:c r="I54" s="14" t="str">
        <x:f>IF(A54="","",YEAR(A54))</x:f>
      </x:c>
      <x:c r="J54" s="10" t="n"/>
    </x:row>
    <x:row r="55">
      <x:c r="A55" s="12" t="n"/>
      <x:c r="B55" s="10" t="n"/>
      <x:c r="C55" s="10" t="n"/>
      <x:c r="D55" s="10" t="n"/>
      <x:c r="E55" s="10" t="n"/>
      <x:c r="F55" s="10" t="n"/>
      <x:c r="G55" s="13" t="n"/>
      <x:c r="H55" s="14" t="str">
        <x:f>IF(A55="","",TEXT(A55,"mmm"))</x:f>
      </x:c>
      <x:c r="I55" s="14" t="str">
        <x:f>IF(A55="","",YEAR(A55))</x:f>
      </x:c>
      <x:c r="J55" s="10" t="n"/>
    </x:row>
    <x:row r="56">
      <x:c r="A56" s="12" t="n"/>
      <x:c r="B56" s="10" t="n"/>
      <x:c r="C56" s="10" t="n"/>
      <x:c r="D56" s="10" t="n"/>
      <x:c r="E56" s="10" t="n"/>
      <x:c r="F56" s="10" t="n"/>
      <x:c r="G56" s="13" t="n"/>
      <x:c r="H56" s="14" t="str">
        <x:f>IF(A56="","",TEXT(A56,"mmm"))</x:f>
      </x:c>
      <x:c r="I56" s="14" t="str">
        <x:f>IF(A56="","",YEAR(A56))</x:f>
      </x:c>
      <x:c r="J56" s="10" t="n"/>
    </x:row>
    <x:row r="57">
      <x:c r="A57" s="12" t="n"/>
      <x:c r="B57" s="10" t="n"/>
      <x:c r="C57" s="10" t="n"/>
      <x:c r="D57" s="10" t="n"/>
      <x:c r="E57" s="10" t="n"/>
      <x:c r="F57" s="10" t="n"/>
      <x:c r="G57" s="13" t="n"/>
      <x:c r="H57" s="14" t="str">
        <x:f>IF(A57="","",TEXT(A57,"mmm"))</x:f>
      </x:c>
      <x:c r="I57" s="14" t="str">
        <x:f>IF(A57="","",YEAR(A57))</x:f>
      </x:c>
      <x:c r="J57" s="10" t="n"/>
    </x:row>
    <x:row r="58">
      <x:c r="A58" s="12" t="n"/>
      <x:c r="B58" s="10" t="n"/>
      <x:c r="C58" s="10" t="n"/>
      <x:c r="D58" s="10" t="n"/>
      <x:c r="E58" s="10" t="n"/>
      <x:c r="F58" s="10" t="n"/>
      <x:c r="G58" s="13" t="n"/>
      <x:c r="H58" s="14" t="str">
        <x:f>IF(A58="","",TEXT(A58,"mmm"))</x:f>
      </x:c>
      <x:c r="I58" s="14" t="str">
        <x:f>IF(A58="","",YEAR(A58))</x:f>
      </x:c>
      <x:c r="J58" s="10" t="n"/>
    </x:row>
    <x:row r="59">
      <x:c r="A59" s="12" t="n"/>
      <x:c r="B59" s="10" t="n"/>
      <x:c r="C59" s="10" t="n"/>
      <x:c r="D59" s="10" t="n"/>
      <x:c r="E59" s="10" t="n"/>
      <x:c r="F59" s="10" t="n"/>
      <x:c r="G59" s="13" t="n"/>
      <x:c r="H59" s="14" t="str">
        <x:f>IF(A59="","",TEXT(A59,"mmm"))</x:f>
      </x:c>
      <x:c r="I59" s="14" t="str">
        <x:f>IF(A59="","",YEAR(A59))</x:f>
      </x:c>
      <x:c r="J59" s="10" t="n"/>
    </x:row>
    <x:row r="60">
      <x:c r="A60" s="12" t="n"/>
      <x:c r="B60" s="10" t="n"/>
      <x:c r="C60" s="10" t="n"/>
      <x:c r="D60" s="10" t="n"/>
      <x:c r="E60" s="10" t="n"/>
      <x:c r="F60" s="10" t="n"/>
      <x:c r="G60" s="13" t="n"/>
      <x:c r="H60" s="14" t="str">
        <x:f>IF(A60="","",TEXT(A60,"mmm"))</x:f>
      </x:c>
      <x:c r="I60" s="14" t="str">
        <x:f>IF(A60="","",YEAR(A60))</x:f>
      </x:c>
      <x:c r="J60" s="10" t="n"/>
    </x:row>
    <x:row r="61">
      <x:c r="A61" s="12" t="n"/>
      <x:c r="B61" s="10" t="n"/>
      <x:c r="C61" s="10" t="n"/>
      <x:c r="D61" s="10" t="n"/>
      <x:c r="E61" s="10" t="n"/>
      <x:c r="F61" s="10" t="n"/>
      <x:c r="G61" s="13" t="n"/>
      <x:c r="H61" s="14" t="str">
        <x:f>IF(A61="","",TEXT(A61,"mmm"))</x:f>
      </x:c>
      <x:c r="I61" s="14" t="str">
        <x:f>IF(A61="","",YEAR(A61))</x:f>
      </x:c>
      <x:c r="J61" s="10" t="n"/>
    </x:row>
    <x:row r="62">
      <x:c r="A62" s="12" t="n"/>
      <x:c r="B62" s="10" t="n"/>
      <x:c r="C62" s="10" t="n"/>
      <x:c r="D62" s="10" t="n"/>
      <x:c r="E62" s="10" t="n"/>
      <x:c r="F62" s="10" t="n"/>
      <x:c r="G62" s="13" t="n"/>
      <x:c r="H62" s="14" t="str">
        <x:f>IF(A62="","",TEXT(A62,"mmm"))</x:f>
      </x:c>
      <x:c r="I62" s="14" t="str">
        <x:f>IF(A62="","",YEAR(A62))</x:f>
      </x:c>
      <x:c r="J62" s="10" t="n"/>
    </x:row>
    <x:row r="63">
      <x:c r="A63" s="12" t="n"/>
      <x:c r="B63" s="10" t="n"/>
      <x:c r="C63" s="10" t="n"/>
      <x:c r="D63" s="10" t="n"/>
      <x:c r="E63" s="10" t="n"/>
      <x:c r="F63" s="10" t="n"/>
      <x:c r="G63" s="13" t="n"/>
      <x:c r="H63" s="14" t="str">
        <x:f>IF(A63="","",TEXT(A63,"mmm"))</x:f>
      </x:c>
      <x:c r="I63" s="14" t="str">
        <x:f>IF(A63="","",YEAR(A63))</x:f>
      </x:c>
      <x:c r="J63" s="10" t="n"/>
    </x:row>
    <x:row r="64">
      <x:c r="A64" s="12" t="n"/>
      <x:c r="B64" s="10" t="n"/>
      <x:c r="C64" s="10" t="n"/>
      <x:c r="D64" s="10" t="n"/>
      <x:c r="E64" s="10" t="n"/>
      <x:c r="F64" s="10" t="n"/>
      <x:c r="G64" s="13" t="n"/>
      <x:c r="H64" s="14" t="str">
        <x:f>IF(A64="","",TEXT(A64,"mmm"))</x:f>
      </x:c>
      <x:c r="I64" s="14" t="str">
        <x:f>IF(A64="","",YEAR(A64))</x:f>
      </x:c>
      <x:c r="J64" s="10" t="n"/>
    </x:row>
    <x:row r="65">
      <x:c r="A65" s="12" t="n"/>
      <x:c r="B65" s="10" t="n"/>
      <x:c r="C65" s="10" t="n"/>
      <x:c r="D65" s="10" t="n"/>
      <x:c r="E65" s="10" t="n"/>
      <x:c r="F65" s="10" t="n"/>
      <x:c r="G65" s="13" t="n"/>
      <x:c r="H65" s="14" t="str">
        <x:f>IF(A65="","",TEXT(A65,"mmm"))</x:f>
      </x:c>
      <x:c r="I65" s="14" t="str">
        <x:f>IF(A65="","",YEAR(A65))</x:f>
      </x:c>
      <x:c r="J65" s="10" t="n"/>
    </x:row>
    <x:row r="66">
      <x:c r="A66" s="12" t="n"/>
      <x:c r="B66" s="10" t="n"/>
      <x:c r="C66" s="10" t="n"/>
      <x:c r="D66" s="10" t="n"/>
      <x:c r="E66" s="10" t="n"/>
      <x:c r="F66" s="10" t="n"/>
      <x:c r="G66" s="13" t="n"/>
      <x:c r="H66" s="14" t="str">
        <x:f>IF(A66="","",TEXT(A66,"mmm"))</x:f>
      </x:c>
      <x:c r="I66" s="14" t="str">
        <x:f>IF(A66="","",YEAR(A66))</x:f>
      </x:c>
      <x:c r="J66" s="10" t="n"/>
    </x:row>
    <x:row r="67">
      <x:c r="A67" s="12" t="n"/>
      <x:c r="B67" s="10" t="n"/>
      <x:c r="C67" s="10" t="n"/>
      <x:c r="D67" s="10" t="n"/>
      <x:c r="E67" s="10" t="n"/>
      <x:c r="F67" s="10" t="n"/>
      <x:c r="G67" s="13" t="n"/>
      <x:c r="H67" s="14" t="str">
        <x:f>IF(A67="","",TEXT(A67,"mmm"))</x:f>
      </x:c>
      <x:c r="I67" s="14" t="str">
        <x:f>IF(A67="","",YEAR(A67))</x:f>
      </x:c>
      <x:c r="J67" s="10" t="n"/>
    </x:row>
    <x:row r="68">
      <x:c r="A68" s="12" t="n"/>
      <x:c r="B68" s="10" t="n"/>
      <x:c r="C68" s="10" t="n"/>
      <x:c r="D68" s="10" t="n"/>
      <x:c r="E68" s="10" t="n"/>
      <x:c r="F68" s="10" t="n"/>
      <x:c r="G68" s="13" t="n"/>
      <x:c r="H68" s="14" t="str">
        <x:f>IF(A68="","",TEXT(A68,"mmm"))</x:f>
      </x:c>
      <x:c r="I68" s="14" t="str">
        <x:f>IF(A68="","",YEAR(A68))</x:f>
      </x:c>
      <x:c r="J68" s="10" t="n"/>
    </x:row>
    <x:row r="69">
      <x:c r="A69" s="12" t="n"/>
      <x:c r="B69" s="10" t="n"/>
      <x:c r="C69" s="10" t="n"/>
      <x:c r="D69" s="10" t="n"/>
      <x:c r="E69" s="10" t="n"/>
      <x:c r="F69" s="10" t="n"/>
      <x:c r="G69" s="13" t="n"/>
      <x:c r="H69" s="14" t="str">
        <x:f>IF(A69="","",TEXT(A69,"mmm"))</x:f>
      </x:c>
      <x:c r="I69" s="14" t="str">
        <x:f>IF(A69="","",YEAR(A69))</x:f>
      </x:c>
      <x:c r="J69" s="10" t="n"/>
    </x:row>
    <x:row r="70">
      <x:c r="A70" s="12" t="n"/>
      <x:c r="B70" s="10" t="n"/>
      <x:c r="C70" s="10" t="n"/>
      <x:c r="D70" s="10" t="n"/>
      <x:c r="E70" s="10" t="n"/>
      <x:c r="F70" s="10" t="n"/>
      <x:c r="G70" s="13" t="n"/>
      <x:c r="H70" s="14" t="str">
        <x:f>IF(A70="","",TEXT(A70,"mmm"))</x:f>
      </x:c>
      <x:c r="I70" s="14" t="str">
        <x:f>IF(A70="","",YEAR(A70))</x:f>
      </x:c>
      <x:c r="J70" s="10" t="n"/>
    </x:row>
    <x:row r="71">
      <x:c r="A71" s="12" t="n"/>
      <x:c r="B71" s="10" t="n"/>
      <x:c r="C71" s="10" t="n"/>
      <x:c r="D71" s="10" t="n"/>
      <x:c r="E71" s="10" t="n"/>
      <x:c r="F71" s="10" t="n"/>
      <x:c r="G71" s="13" t="n"/>
      <x:c r="H71" s="14" t="str">
        <x:f>IF(A71="","",TEXT(A71,"mmm"))</x:f>
      </x:c>
      <x:c r="I71" s="14" t="str">
        <x:f>IF(A71="","",YEAR(A71))</x:f>
      </x:c>
      <x:c r="J71" s="10" t="n"/>
    </x:row>
    <x:row r="72">
      <x:c r="A72" s="12" t="n"/>
      <x:c r="B72" s="10" t="n"/>
      <x:c r="C72" s="10" t="n"/>
      <x:c r="D72" s="10" t="n"/>
      <x:c r="E72" s="10" t="n"/>
      <x:c r="F72" s="10" t="n"/>
      <x:c r="G72" s="13" t="n"/>
      <x:c r="H72" s="14" t="str">
        <x:f>IF(A72="","",TEXT(A72,"mmm"))</x:f>
      </x:c>
      <x:c r="I72" s="14" t="str">
        <x:f>IF(A72="","",YEAR(A72))</x:f>
      </x:c>
      <x:c r="J72" s="10" t="n"/>
    </x:row>
    <x:row r="73">
      <x:c r="A73" s="12" t="n"/>
      <x:c r="B73" s="10" t="n"/>
      <x:c r="C73" s="10" t="n"/>
      <x:c r="D73" s="10" t="n"/>
      <x:c r="E73" s="10" t="n"/>
      <x:c r="F73" s="10" t="n"/>
      <x:c r="G73" s="13" t="n"/>
      <x:c r="H73" s="14" t="str">
        <x:f>IF(A73="","",TEXT(A73,"mmm"))</x:f>
      </x:c>
      <x:c r="I73" s="14" t="str">
        <x:f>IF(A73="","",YEAR(A73))</x:f>
      </x:c>
      <x:c r="J73" s="10" t="n"/>
    </x:row>
    <x:row r="74">
      <x:c r="A74" s="12" t="n"/>
      <x:c r="B74" s="10" t="n"/>
      <x:c r="C74" s="10" t="n"/>
      <x:c r="D74" s="10" t="n"/>
      <x:c r="E74" s="10" t="n"/>
      <x:c r="F74" s="10" t="n"/>
      <x:c r="G74" s="13" t="n"/>
      <x:c r="H74" s="14" t="str">
        <x:f>IF(A74="","",TEXT(A74,"mmm"))</x:f>
      </x:c>
      <x:c r="I74" s="14" t="str">
        <x:f>IF(A74="","",YEAR(A74))</x:f>
      </x:c>
      <x:c r="J74" s="10" t="n"/>
    </x:row>
    <x:row r="75">
      <x:c r="A75" s="12" t="n"/>
      <x:c r="B75" s="10" t="n"/>
      <x:c r="C75" s="10" t="n"/>
      <x:c r="D75" s="10" t="n"/>
      <x:c r="E75" s="10" t="n"/>
      <x:c r="F75" s="10" t="n"/>
      <x:c r="G75" s="13" t="n"/>
      <x:c r="H75" s="14" t="str">
        <x:f>IF(A75="","",TEXT(A75,"mmm"))</x:f>
      </x:c>
      <x:c r="I75" s="14" t="str">
        <x:f>IF(A75="","",YEAR(A75))</x:f>
      </x:c>
      <x:c r="J75" s="10" t="n"/>
    </x:row>
    <x:row r="76">
      <x:c r="A76" s="12" t="n"/>
      <x:c r="B76" s="10" t="n"/>
      <x:c r="C76" s="10" t="n"/>
      <x:c r="D76" s="10" t="n"/>
      <x:c r="E76" s="10" t="n"/>
      <x:c r="F76" s="10" t="n"/>
      <x:c r="G76" s="13" t="n"/>
      <x:c r="H76" s="14" t="str">
        <x:f>IF(A76="","",TEXT(A76,"mmm"))</x:f>
      </x:c>
      <x:c r="I76" s="14" t="str">
        <x:f>IF(A76="","",YEAR(A76))</x:f>
      </x:c>
      <x:c r="J76" s="10" t="n"/>
    </x:row>
    <x:row r="77">
      <x:c r="A77" s="12" t="n"/>
      <x:c r="B77" s="10" t="n"/>
      <x:c r="C77" s="10" t="n"/>
      <x:c r="D77" s="10" t="n"/>
      <x:c r="E77" s="10" t="n"/>
      <x:c r="F77" s="10" t="n"/>
      <x:c r="G77" s="13" t="n"/>
      <x:c r="H77" s="14" t="str">
        <x:f>IF(A77="","",TEXT(A77,"mmm"))</x:f>
      </x:c>
      <x:c r="I77" s="14" t="str">
        <x:f>IF(A77="","",YEAR(A77))</x:f>
      </x:c>
      <x:c r="J77" s="10" t="n"/>
    </x:row>
    <x:row r="78">
      <x:c r="A78" s="12" t="n"/>
      <x:c r="B78" s="10" t="n"/>
      <x:c r="C78" s="10" t="n"/>
      <x:c r="D78" s="10" t="n"/>
      <x:c r="E78" s="10" t="n"/>
      <x:c r="F78" s="10" t="n"/>
      <x:c r="G78" s="13" t="n"/>
      <x:c r="H78" s="14" t="str">
        <x:f>IF(A78="","",TEXT(A78,"mmm"))</x:f>
      </x:c>
      <x:c r="I78" s="14" t="str">
        <x:f>IF(A78="","",YEAR(A78))</x:f>
      </x:c>
      <x:c r="J78" s="10" t="n"/>
    </x:row>
    <x:row r="79">
      <x:c r="A79" s="12" t="n"/>
      <x:c r="B79" s="10" t="n"/>
      <x:c r="C79" s="10" t="n"/>
      <x:c r="D79" s="10" t="n"/>
      <x:c r="E79" s="10" t="n"/>
      <x:c r="F79" s="10" t="n"/>
      <x:c r="G79" s="13" t="n"/>
      <x:c r="H79" s="14" t="str">
        <x:f>IF(A79="","",TEXT(A79,"mmm"))</x:f>
      </x:c>
      <x:c r="I79" s="14" t="str">
        <x:f>IF(A79="","",YEAR(A79))</x:f>
      </x:c>
      <x:c r="J79" s="10" t="n"/>
    </x:row>
    <x:row r="80">
      <x:c r="A80" s="12" t="n"/>
      <x:c r="B80" s="10" t="n"/>
      <x:c r="C80" s="10" t="n"/>
      <x:c r="D80" s="10" t="n"/>
      <x:c r="E80" s="10" t="n"/>
      <x:c r="F80" s="10" t="n"/>
      <x:c r="G80" s="13" t="n"/>
      <x:c r="H80" s="14" t="str">
        <x:f>IF(A80="","",TEXT(A80,"mmm"))</x:f>
      </x:c>
      <x:c r="I80" s="14" t="str">
        <x:f>IF(A80="","",YEAR(A80))</x:f>
      </x:c>
      <x:c r="J80" s="10" t="n"/>
    </x:row>
    <x:row r="81">
      <x:c r="A81" s="12" t="n"/>
      <x:c r="B81" s="10" t="n"/>
      <x:c r="C81" s="10" t="n"/>
      <x:c r="D81" s="10" t="n"/>
      <x:c r="E81" s="10" t="n"/>
      <x:c r="F81" s="10" t="n"/>
      <x:c r="G81" s="13" t="n"/>
      <x:c r="H81" s="14" t="str">
        <x:f>IF(A81="","",TEXT(A81,"mmm"))</x:f>
      </x:c>
      <x:c r="I81" s="14" t="str">
        <x:f>IF(A81="","",YEAR(A81))</x:f>
      </x:c>
      <x:c r="J81" s="10" t="n"/>
    </x:row>
    <x:row r="82">
      <x:c r="A82" s="12" t="n"/>
      <x:c r="B82" s="10" t="n"/>
      <x:c r="C82" s="10" t="n"/>
      <x:c r="D82" s="10" t="n"/>
      <x:c r="E82" s="10" t="n"/>
      <x:c r="F82" s="10" t="n"/>
      <x:c r="G82" s="13" t="n"/>
      <x:c r="H82" s="14" t="str">
        <x:f>IF(A82="","",TEXT(A82,"mmm"))</x:f>
      </x:c>
      <x:c r="I82" s="14" t="str">
        <x:f>IF(A82="","",YEAR(A82))</x:f>
      </x:c>
      <x:c r="J82" s="10" t="n"/>
    </x:row>
    <x:row r="83">
      <x:c r="A83" s="12" t="n"/>
      <x:c r="B83" s="10" t="n"/>
      <x:c r="C83" s="10" t="n"/>
      <x:c r="D83" s="10" t="n"/>
      <x:c r="E83" s="10" t="n"/>
      <x:c r="F83" s="10" t="n"/>
      <x:c r="G83" s="13" t="n"/>
      <x:c r="H83" s="14" t="str">
        <x:f>IF(A83="","",TEXT(A83,"mmm"))</x:f>
      </x:c>
      <x:c r="I83" s="14" t="str">
        <x:f>IF(A83="","",YEAR(A83))</x:f>
      </x:c>
      <x:c r="J83" s="10" t="n"/>
    </x:row>
    <x:row r="84">
      <x:c r="A84" s="12" t="n"/>
      <x:c r="B84" s="10" t="n"/>
      <x:c r="C84" s="10" t="n"/>
      <x:c r="D84" s="10" t="n"/>
      <x:c r="E84" s="10" t="n"/>
      <x:c r="F84" s="10" t="n"/>
      <x:c r="G84" s="13" t="n"/>
      <x:c r="H84" s="14" t="str">
        <x:f>IF(A84="","",TEXT(A84,"mmm"))</x:f>
      </x:c>
      <x:c r="I84" s="14" t="str">
        <x:f>IF(A84="","",YEAR(A84))</x:f>
      </x:c>
      <x:c r="J84" s="10" t="n"/>
    </x:row>
    <x:row r="85">
      <x:c r="A85" s="12" t="n"/>
      <x:c r="B85" s="10" t="n"/>
      <x:c r="C85" s="10" t="n"/>
      <x:c r="D85" s="10" t="n"/>
      <x:c r="E85" s="10" t="n"/>
      <x:c r="F85" s="10" t="n"/>
      <x:c r="G85" s="13" t="n"/>
      <x:c r="H85" s="14" t="str">
        <x:f>IF(A85="","",TEXT(A85,"mmm"))</x:f>
      </x:c>
      <x:c r="I85" s="14" t="str">
        <x:f>IF(A85="","",YEAR(A85))</x:f>
      </x:c>
      <x:c r="J85" s="10" t="n"/>
    </x:row>
    <x:row r="86">
      <x:c r="A86" s="12" t="n"/>
      <x:c r="B86" s="10" t="n"/>
      <x:c r="C86" s="10" t="n"/>
      <x:c r="D86" s="10" t="n"/>
      <x:c r="E86" s="10" t="n"/>
      <x:c r="F86" s="10" t="n"/>
      <x:c r="G86" s="13" t="n"/>
      <x:c r="H86" s="14" t="str">
        <x:f>IF(A86="","",TEXT(A86,"mmm"))</x:f>
      </x:c>
      <x:c r="I86" s="14" t="str">
        <x:f>IF(A86="","",YEAR(A86))</x:f>
      </x:c>
      <x:c r="J86" s="10" t="n"/>
    </x:row>
    <x:row r="87">
      <x:c r="A87" s="12" t="n"/>
      <x:c r="B87" s="10" t="n"/>
      <x:c r="C87" s="10" t="n"/>
      <x:c r="D87" s="10" t="n"/>
      <x:c r="E87" s="10" t="n"/>
      <x:c r="F87" s="10" t="n"/>
      <x:c r="G87" s="13" t="n"/>
      <x:c r="H87" s="14" t="str">
        <x:f>IF(A87="","",TEXT(A87,"mmm"))</x:f>
      </x:c>
      <x:c r="I87" s="14" t="str">
        <x:f>IF(A87="","",YEAR(A87))</x:f>
      </x:c>
      <x:c r="J87" s="10" t="n"/>
    </x:row>
    <x:row r="88">
      <x:c r="A88" s="12" t="n"/>
      <x:c r="B88" s="10" t="n"/>
      <x:c r="C88" s="10" t="n"/>
      <x:c r="D88" s="10" t="n"/>
      <x:c r="E88" s="10" t="n"/>
      <x:c r="F88" s="10" t="n"/>
      <x:c r="G88" s="13" t="n"/>
      <x:c r="H88" s="14" t="str">
        <x:f>IF(A88="","",TEXT(A88,"mmm"))</x:f>
      </x:c>
      <x:c r="I88" s="14" t="str">
        <x:f>IF(A88="","",YEAR(A88))</x:f>
      </x:c>
      <x:c r="J88" s="10" t="n"/>
    </x:row>
    <x:row r="89">
      <x:c r="A89" s="12" t="n"/>
      <x:c r="B89" s="10" t="n"/>
      <x:c r="C89" s="10" t="n"/>
      <x:c r="D89" s="10" t="n"/>
      <x:c r="E89" s="10" t="n"/>
      <x:c r="F89" s="10" t="n"/>
      <x:c r="G89" s="13" t="n"/>
      <x:c r="H89" s="14" t="str">
        <x:f>IF(A89="","",TEXT(A89,"mmm"))</x:f>
      </x:c>
      <x:c r="I89" s="14" t="str">
        <x:f>IF(A89="","",YEAR(A89))</x:f>
      </x:c>
      <x:c r="J89" s="10" t="n"/>
    </x:row>
    <x:row r="90">
      <x:c r="A90" s="12" t="n"/>
      <x:c r="B90" s="10" t="n"/>
      <x:c r="C90" s="10" t="n"/>
      <x:c r="D90" s="10" t="n"/>
      <x:c r="E90" s="10" t="n"/>
      <x:c r="F90" s="10" t="n"/>
      <x:c r="G90" s="13" t="n"/>
      <x:c r="H90" s="14" t="str">
        <x:f>IF(A90="","",TEXT(A90,"mmm"))</x:f>
      </x:c>
      <x:c r="I90" s="14" t="str">
        <x:f>IF(A90="","",YEAR(A90))</x:f>
      </x:c>
      <x:c r="J90" s="10" t="n"/>
    </x:row>
    <x:row r="91">
      <x:c r="A91" s="12" t="n"/>
      <x:c r="B91" s="10" t="n"/>
      <x:c r="C91" s="10" t="n"/>
      <x:c r="D91" s="10" t="n"/>
      <x:c r="E91" s="10" t="n"/>
      <x:c r="F91" s="10" t="n"/>
      <x:c r="G91" s="13" t="n"/>
      <x:c r="H91" s="14" t="str">
        <x:f>IF(A91="","",TEXT(A91,"mmm"))</x:f>
      </x:c>
      <x:c r="I91" s="14" t="str">
        <x:f>IF(A91="","",YEAR(A91))</x:f>
      </x:c>
      <x:c r="J91" s="10" t="n"/>
    </x:row>
    <x:row r="92">
      <x:c r="A92" s="12" t="n"/>
      <x:c r="B92" s="10" t="n"/>
      <x:c r="C92" s="10" t="n"/>
      <x:c r="D92" s="10" t="n"/>
      <x:c r="E92" s="10" t="n"/>
      <x:c r="F92" s="10" t="n"/>
      <x:c r="G92" s="13" t="n"/>
      <x:c r="H92" s="14" t="str">
        <x:f>IF(A92="","",TEXT(A92,"mmm"))</x:f>
      </x:c>
      <x:c r="I92" s="14" t="str">
        <x:f>IF(A92="","",YEAR(A92))</x:f>
      </x:c>
      <x:c r="J92" s="10" t="n"/>
    </x:row>
    <x:row r="93">
      <x:c r="A93" s="12" t="n"/>
      <x:c r="B93" s="10" t="n"/>
      <x:c r="C93" s="10" t="n"/>
      <x:c r="D93" s="10" t="n"/>
      <x:c r="E93" s="10" t="n"/>
      <x:c r="F93" s="10" t="n"/>
      <x:c r="G93" s="13" t="n"/>
      <x:c r="H93" s="14" t="str">
        <x:f>IF(A93="","",TEXT(A93,"mmm"))</x:f>
      </x:c>
      <x:c r="I93" s="14" t="str">
        <x:f>IF(A93="","",YEAR(A93))</x:f>
      </x:c>
      <x:c r="J93" s="10" t="n"/>
    </x:row>
    <x:row r="94">
      <x:c r="A94" s="12" t="n"/>
      <x:c r="B94" s="10" t="n"/>
      <x:c r="C94" s="10" t="n"/>
      <x:c r="D94" s="10" t="n"/>
      <x:c r="E94" s="10" t="n"/>
      <x:c r="F94" s="10" t="n"/>
      <x:c r="G94" s="13" t="n"/>
      <x:c r="H94" s="14" t="str">
        <x:f>IF(A94="","",TEXT(A94,"mmm"))</x:f>
      </x:c>
      <x:c r="I94" s="14" t="str">
        <x:f>IF(A94="","",YEAR(A94))</x:f>
      </x:c>
      <x:c r="J94" s="10" t="n"/>
    </x:row>
    <x:row r="95">
      <x:c r="A95" s="12" t="n"/>
      <x:c r="B95" s="10" t="n"/>
      <x:c r="C95" s="10" t="n"/>
      <x:c r="D95" s="10" t="n"/>
      <x:c r="E95" s="10" t="n"/>
      <x:c r="F95" s="10" t="n"/>
      <x:c r="G95" s="13" t="n"/>
      <x:c r="H95" s="14" t="str">
        <x:f>IF(A95="","",TEXT(A95,"mmm"))</x:f>
      </x:c>
      <x:c r="I95" s="14" t="str">
        <x:f>IF(A95="","",YEAR(A95))</x:f>
      </x:c>
      <x:c r="J95" s="10" t="n"/>
    </x:row>
    <x:row r="96">
      <x:c r="A96" s="12" t="n"/>
      <x:c r="B96" s="10" t="n"/>
      <x:c r="C96" s="10" t="n"/>
      <x:c r="D96" s="10" t="n"/>
      <x:c r="E96" s="10" t="n"/>
      <x:c r="F96" s="10" t="n"/>
      <x:c r="G96" s="13" t="n"/>
      <x:c r="H96" s="14" t="str">
        <x:f>IF(A96="","",TEXT(A96,"mmm"))</x:f>
      </x:c>
      <x:c r="I96" s="14" t="str">
        <x:f>IF(A96="","",YEAR(A96))</x:f>
      </x:c>
      <x:c r="J96" s="10" t="n"/>
    </x:row>
    <x:row r="97">
      <x:c r="A97" s="12" t="n"/>
      <x:c r="B97" s="10" t="n"/>
      <x:c r="C97" s="10" t="n"/>
      <x:c r="D97" s="10" t="n"/>
      <x:c r="E97" s="10" t="n"/>
      <x:c r="F97" s="10" t="n"/>
      <x:c r="G97" s="13" t="n"/>
      <x:c r="H97" s="14" t="str">
        <x:f>IF(A97="","",TEXT(A97,"mmm"))</x:f>
      </x:c>
      <x:c r="I97" s="14" t="str">
        <x:f>IF(A97="","",YEAR(A97))</x:f>
      </x:c>
      <x:c r="J97" s="10" t="n"/>
    </x:row>
    <x:row r="98">
      <x:c r="A98" s="12" t="n"/>
      <x:c r="B98" s="10" t="n"/>
      <x:c r="C98" s="10" t="n"/>
      <x:c r="D98" s="10" t="n"/>
      <x:c r="E98" s="10" t="n"/>
      <x:c r="F98" s="10" t="n"/>
      <x:c r="G98" s="13" t="n"/>
      <x:c r="H98" s="14" t="str">
        <x:f>IF(A98="","",TEXT(A98,"mmm"))</x:f>
      </x:c>
      <x:c r="I98" s="14" t="str">
        <x:f>IF(A98="","",YEAR(A98))</x:f>
      </x:c>
      <x:c r="J98" s="10" t="n"/>
    </x:row>
    <x:row r="99">
      <x:c r="A99" s="12" t="n"/>
      <x:c r="B99" s="10" t="n"/>
      <x:c r="C99" s="10" t="n"/>
      <x:c r="D99" s="10" t="n"/>
      <x:c r="E99" s="10" t="n"/>
      <x:c r="F99" s="10" t="n"/>
      <x:c r="G99" s="13" t="n"/>
      <x:c r="H99" s="14" t="str">
        <x:f>IF(A99="","",TEXT(A99,"mmm"))</x:f>
      </x:c>
      <x:c r="I99" s="14" t="str">
        <x:f>IF(A99="","",YEAR(A99))</x:f>
      </x:c>
      <x:c r="J99" s="10" t="n"/>
    </x:row>
    <x:row r="100">
      <x:c r="A100" s="12" t="n"/>
      <x:c r="B100" s="10" t="n"/>
      <x:c r="C100" s="10" t="n"/>
      <x:c r="D100" s="10" t="n"/>
      <x:c r="E100" s="10" t="n"/>
      <x:c r="F100" s="10" t="n"/>
      <x:c r="G100" s="13" t="n"/>
      <x:c r="H100" s="14" t="str">
        <x:f>IF(A100="","",TEXT(A100,"mmm"))</x:f>
      </x:c>
      <x:c r="I100" s="14" t="str">
        <x:f>IF(A100="","",YEAR(A100))</x:f>
      </x:c>
      <x:c r="J100" s="10" t="n"/>
    </x:row>
    <x:row r="101">
      <x:c r="A101" s="12" t="n"/>
      <x:c r="B101" s="10" t="n"/>
      <x:c r="C101" s="10" t="n"/>
      <x:c r="D101" s="10" t="n"/>
      <x:c r="E101" s="10" t="n"/>
      <x:c r="F101" s="10" t="n"/>
      <x:c r="G101" s="13" t="n"/>
      <x:c r="H101" s="14" t="str">
        <x:f>IF(A101="","",TEXT(A101,"mmm"))</x:f>
      </x:c>
      <x:c r="I101" s="14" t="str">
        <x:f>IF(A101="","",YEAR(A101))</x:f>
      </x:c>
      <x:c r="J101" s="10" t="n"/>
    </x:row>
    <x:row r="102">
      <x:c r="A102" s="12" t="n"/>
      <x:c r="B102" s="10" t="n"/>
      <x:c r="C102" s="10" t="n"/>
      <x:c r="D102" s="10" t="n"/>
      <x:c r="E102" s="10" t="n"/>
      <x:c r="F102" s="10" t="n"/>
      <x:c r="G102" s="13" t="n"/>
      <x:c r="H102" s="14" t="str">
        <x:f>IF(A102="","",TEXT(A102,"mmm"))</x:f>
      </x:c>
      <x:c r="I102" s="14" t="str">
        <x:f>IF(A102="","",YEAR(A102))</x:f>
      </x:c>
      <x:c r="J102" s="10" t="n"/>
    </x:row>
    <x:row r="103">
      <x:c r="A103" s="12" t="n"/>
      <x:c r="B103" s="10" t="n"/>
      <x:c r="C103" s="10" t="n"/>
      <x:c r="D103" s="10" t="n"/>
      <x:c r="E103" s="10" t="n"/>
      <x:c r="F103" s="10" t="n"/>
      <x:c r="G103" s="13" t="n"/>
      <x:c r="H103" s="14" t="str">
        <x:f>IF(A103="","",TEXT(A103,"mmm"))</x:f>
      </x:c>
      <x:c r="I103" s="14" t="str">
        <x:f>IF(A103="","",YEAR(A103))</x:f>
      </x:c>
      <x:c r="J103" s="10" t="n"/>
    </x:row>
    <x:row r="104">
      <x:c r="A104" s="12" t="n"/>
      <x:c r="B104" s="10" t="n"/>
      <x:c r="C104" s="10" t="n"/>
      <x:c r="D104" s="10" t="n"/>
      <x:c r="E104" s="10" t="n"/>
      <x:c r="F104" s="10" t="n"/>
      <x:c r="G104" s="13" t="n"/>
      <x:c r="H104" s="14" t="str">
        <x:f>IF(A104="","",TEXT(A104,"mmm"))</x:f>
      </x:c>
      <x:c r="I104" s="14" t="str">
        <x:f>IF(A104="","",YEAR(A104))</x:f>
      </x:c>
      <x:c r="J104" s="10" t="n"/>
    </x:row>
    <x:row r="105">
      <x:c r="A105" s="12" t="n"/>
      <x:c r="B105" s="10" t="n"/>
      <x:c r="C105" s="10" t="n"/>
      <x:c r="D105" s="10" t="n"/>
      <x:c r="E105" s="10" t="n"/>
      <x:c r="F105" s="10" t="n"/>
      <x:c r="G105" s="13" t="n"/>
      <x:c r="H105" s="14" t="str">
        <x:f>IF(A105="","",TEXT(A105,"mmm"))</x:f>
      </x:c>
      <x:c r="I105" s="14" t="str">
        <x:f>IF(A105="","",YEAR(A105))</x:f>
      </x:c>
      <x:c r="J105" s="10" t="n"/>
    </x:row>
    <x:row r="106">
      <x:c r="A106" s="12" t="n"/>
      <x:c r="B106" s="10" t="n"/>
      <x:c r="C106" s="10" t="n"/>
      <x:c r="D106" s="10" t="n"/>
      <x:c r="E106" s="10" t="n"/>
      <x:c r="F106" s="10" t="n"/>
      <x:c r="G106" s="13" t="n"/>
      <x:c r="H106" s="14" t="str">
        <x:f>IF(A106="","",TEXT(A106,"mmm"))</x:f>
      </x:c>
      <x:c r="I106" s="14" t="str">
        <x:f>IF(A106="","",YEAR(A106))</x:f>
      </x:c>
      <x:c r="J106" s="10" t="n"/>
    </x:row>
    <x:row r="107">
      <x:c r="A107" s="12" t="n"/>
      <x:c r="B107" s="10" t="n"/>
      <x:c r="C107" s="10" t="n"/>
      <x:c r="D107" s="10" t="n"/>
      <x:c r="E107" s="10" t="n"/>
      <x:c r="F107" s="10" t="n"/>
      <x:c r="G107" s="13" t="n"/>
      <x:c r="H107" s="14" t="str">
        <x:f>IF(A107="","",TEXT(A107,"mmm"))</x:f>
      </x:c>
      <x:c r="I107" s="14" t="str">
        <x:f>IF(A107="","",YEAR(A107))</x:f>
      </x:c>
      <x:c r="J107" s="10" t="n"/>
    </x:row>
    <x:row r="108">
      <x:c r="A108" s="12" t="n"/>
      <x:c r="B108" s="10" t="n"/>
      <x:c r="C108" s="10" t="n"/>
      <x:c r="D108" s="10" t="n"/>
      <x:c r="E108" s="10" t="n"/>
      <x:c r="F108" s="10" t="n"/>
      <x:c r="G108" s="13" t="n"/>
      <x:c r="H108" s="14" t="str">
        <x:f>IF(A108="","",TEXT(A108,"mmm"))</x:f>
      </x:c>
      <x:c r="I108" s="14" t="str">
        <x:f>IF(A108="","",YEAR(A108))</x:f>
      </x:c>
      <x:c r="J108" s="10" t="n"/>
    </x:row>
    <x:row r="109">
      <x:c r="A109" s="12" t="n"/>
      <x:c r="B109" s="10" t="n"/>
      <x:c r="C109" s="10" t="n"/>
      <x:c r="D109" s="10" t="n"/>
      <x:c r="E109" s="10" t="n"/>
      <x:c r="F109" s="10" t="n"/>
      <x:c r="G109" s="13" t="n"/>
      <x:c r="H109" s="14" t="str">
        <x:f>IF(A109="","",TEXT(A109,"mmm"))</x:f>
      </x:c>
      <x:c r="I109" s="14" t="str">
        <x:f>IF(A109="","",YEAR(A109))</x:f>
      </x:c>
      <x:c r="J109" s="10" t="n"/>
    </x:row>
    <x:row r="110">
      <x:c r="A110" s="12" t="n"/>
      <x:c r="B110" s="10" t="n"/>
      <x:c r="C110" s="10" t="n"/>
      <x:c r="D110" s="10" t="n"/>
      <x:c r="E110" s="10" t="n"/>
      <x:c r="F110" s="10" t="n"/>
      <x:c r="G110" s="13" t="n"/>
      <x:c r="H110" s="14" t="str">
        <x:f>IF(A110="","",TEXT(A110,"mmm"))</x:f>
      </x:c>
      <x:c r="I110" s="14" t="str">
        <x:f>IF(A110="","",YEAR(A110))</x:f>
      </x:c>
      <x:c r="J110" s="10" t="n"/>
    </x:row>
    <x:row r="111">
      <x:c r="A111" s="12" t="n"/>
      <x:c r="B111" s="10" t="n"/>
      <x:c r="C111" s="10" t="n"/>
      <x:c r="D111" s="10" t="n"/>
      <x:c r="E111" s="10" t="n"/>
      <x:c r="F111" s="10" t="n"/>
      <x:c r="G111" s="13" t="n"/>
      <x:c r="H111" s="14" t="str">
        <x:f>IF(A111="","",TEXT(A111,"mmm"))</x:f>
      </x:c>
      <x:c r="I111" s="14" t="str">
        <x:f>IF(A111="","",YEAR(A111))</x:f>
      </x:c>
      <x:c r="J111" s="10" t="n"/>
    </x:row>
    <x:row r="112">
      <x:c r="A112" s="12" t="n"/>
      <x:c r="B112" s="10" t="n"/>
      <x:c r="C112" s="10" t="n"/>
      <x:c r="D112" s="10" t="n"/>
      <x:c r="E112" s="10" t="n"/>
      <x:c r="F112" s="10" t="n"/>
      <x:c r="G112" s="13" t="n"/>
      <x:c r="H112" s="14" t="str">
        <x:f>IF(A112="","",TEXT(A112,"mmm"))</x:f>
      </x:c>
      <x:c r="I112" s="14" t="str">
        <x:f>IF(A112="","",YEAR(A112))</x:f>
      </x:c>
      <x:c r="J112" s="10" t="n"/>
    </x:row>
    <x:row r="113">
      <x:c r="A113" s="12" t="n"/>
      <x:c r="B113" s="10" t="n"/>
      <x:c r="C113" s="10" t="n"/>
      <x:c r="D113" s="10" t="n"/>
      <x:c r="E113" s="10" t="n"/>
      <x:c r="F113" s="10" t="n"/>
      <x:c r="G113" s="13" t="n"/>
      <x:c r="H113" s="14" t="str">
        <x:f>IF(A113="","",TEXT(A113,"mmm"))</x:f>
      </x:c>
      <x:c r="I113" s="14" t="str">
        <x:f>IF(A113="","",YEAR(A113))</x:f>
      </x:c>
      <x:c r="J113" s="10" t="n"/>
    </x:row>
    <x:row r="114">
      <x:c r="A114" s="12" t="n"/>
      <x:c r="B114" s="10" t="n"/>
      <x:c r="C114" s="10" t="n"/>
      <x:c r="D114" s="10" t="n"/>
      <x:c r="E114" s="10" t="n"/>
      <x:c r="F114" s="10" t="n"/>
      <x:c r="G114" s="13" t="n"/>
      <x:c r="H114" s="14" t="str">
        <x:f>IF(A114="","",TEXT(A114,"mmm"))</x:f>
      </x:c>
      <x:c r="I114" s="14" t="str">
        <x:f>IF(A114="","",YEAR(A114))</x:f>
      </x:c>
      <x:c r="J114" s="10" t="n"/>
    </x:row>
    <x:row r="115">
      <x:c r="A115" s="12" t="n"/>
      <x:c r="B115" s="10" t="n"/>
      <x:c r="C115" s="10" t="n"/>
      <x:c r="D115" s="10" t="n"/>
      <x:c r="E115" s="10" t="n"/>
      <x:c r="F115" s="10" t="n"/>
      <x:c r="G115" s="13" t="n"/>
      <x:c r="H115" s="14" t="str">
        <x:f>IF(A115="","",TEXT(A115,"mmm"))</x:f>
      </x:c>
      <x:c r="I115" s="14" t="str">
        <x:f>IF(A115="","",YEAR(A115))</x:f>
      </x:c>
      <x:c r="J115" s="10" t="n"/>
    </x:row>
    <x:row r="116">
      <x:c r="A116" s="12" t="n"/>
      <x:c r="B116" s="10" t="n"/>
      <x:c r="C116" s="10" t="n"/>
      <x:c r="D116" s="10" t="n"/>
      <x:c r="E116" s="10" t="n"/>
      <x:c r="F116" s="10" t="n"/>
      <x:c r="G116" s="13" t="n"/>
      <x:c r="H116" s="14" t="str">
        <x:f>IF(A116="","",TEXT(A116,"mmm"))</x:f>
      </x:c>
      <x:c r="I116" s="14" t="str">
        <x:f>IF(A116="","",YEAR(A116))</x:f>
      </x:c>
      <x:c r="J116" s="10" t="n"/>
    </x:row>
    <x:row r="117">
      <x:c r="A117" s="12" t="n"/>
      <x:c r="B117" s="10" t="n"/>
      <x:c r="C117" s="10" t="n"/>
      <x:c r="D117" s="10" t="n"/>
      <x:c r="E117" s="10" t="n"/>
      <x:c r="F117" s="10" t="n"/>
      <x:c r="G117" s="13" t="n"/>
      <x:c r="H117" s="14" t="str">
        <x:f>IF(A117="","",TEXT(A117,"mmm"))</x:f>
      </x:c>
      <x:c r="I117" s="14" t="str">
        <x:f>IF(A117="","",YEAR(A117))</x:f>
      </x:c>
      <x:c r="J117" s="10" t="n"/>
    </x:row>
    <x:row r="118">
      <x:c r="A118" s="12" t="n"/>
      <x:c r="B118" s="10" t="n"/>
      <x:c r="C118" s="10" t="n"/>
      <x:c r="D118" s="10" t="n"/>
      <x:c r="E118" s="10" t="n"/>
      <x:c r="F118" s="10" t="n"/>
      <x:c r="G118" s="13" t="n"/>
      <x:c r="H118" s="14" t="str">
        <x:f>IF(A118="","",TEXT(A118,"mmm"))</x:f>
      </x:c>
      <x:c r="I118" s="14" t="str">
        <x:f>IF(A118="","",YEAR(A118))</x:f>
      </x:c>
      <x:c r="J118" s="10" t="n"/>
    </x:row>
    <x:row r="119">
      <x:c r="A119" s="12" t="n"/>
      <x:c r="B119" s="10" t="n"/>
      <x:c r="C119" s="10" t="n"/>
      <x:c r="D119" s="10" t="n"/>
      <x:c r="E119" s="10" t="n"/>
      <x:c r="F119" s="10" t="n"/>
      <x:c r="G119" s="13" t="n"/>
      <x:c r="H119" s="14" t="str">
        <x:f>IF(A119="","",TEXT(A119,"mmm"))</x:f>
      </x:c>
      <x:c r="I119" s="14" t="str">
        <x:f>IF(A119="","",YEAR(A119))</x:f>
      </x:c>
      <x:c r="J119" s="10" t="n"/>
    </x:row>
    <x:row r="120">
      <x:c r="A120" s="12" t="n"/>
      <x:c r="B120" s="10" t="n"/>
      <x:c r="C120" s="10" t="n"/>
      <x:c r="D120" s="10" t="n"/>
      <x:c r="E120" s="10" t="n"/>
      <x:c r="F120" s="10" t="n"/>
      <x:c r="G120" s="13" t="n"/>
      <x:c r="H120" s="14" t="str">
        <x:f>IF(A120="","",TEXT(A120,"mmm"))</x:f>
      </x:c>
      <x:c r="I120" s="14" t="str">
        <x:f>IF(A120="","",YEAR(A120))</x:f>
      </x:c>
      <x:c r="J120" s="10" t="n"/>
    </x:row>
    <x:row r="121">
      <x:c r="A121" s="12" t="n"/>
      <x:c r="B121" s="10" t="n"/>
      <x:c r="C121" s="10" t="n"/>
      <x:c r="D121" s="10" t="n"/>
      <x:c r="E121" s="10" t="n"/>
      <x:c r="F121" s="10" t="n"/>
      <x:c r="G121" s="13" t="n"/>
      <x:c r="H121" s="14" t="str">
        <x:f>IF(A121="","",TEXT(A121,"mmm"))</x:f>
      </x:c>
      <x:c r="I121" s="14" t="str">
        <x:f>IF(A121="","",YEAR(A121))</x:f>
      </x:c>
      <x:c r="J121" s="10" t="n"/>
    </x:row>
    <x:row r="122">
      <x:c r="A122" s="12" t="n"/>
      <x:c r="B122" s="10" t="n"/>
      <x:c r="C122" s="10" t="n"/>
      <x:c r="D122" s="10" t="n"/>
      <x:c r="E122" s="10" t="n"/>
      <x:c r="F122" s="10" t="n"/>
      <x:c r="G122" s="13" t="n"/>
      <x:c r="H122" s="14" t="str">
        <x:f>IF(A122="","",TEXT(A122,"mmm"))</x:f>
      </x:c>
      <x:c r="I122" s="14" t="str">
        <x:f>IF(A122="","",YEAR(A122))</x:f>
      </x:c>
      <x:c r="J122" s="10" t="n"/>
    </x:row>
    <x:row r="123">
      <x:c r="A123" s="12" t="n"/>
      <x:c r="B123" s="10" t="n"/>
      <x:c r="C123" s="10" t="n"/>
      <x:c r="D123" s="10" t="n"/>
      <x:c r="E123" s="10" t="n"/>
      <x:c r="F123" s="10" t="n"/>
      <x:c r="G123" s="13" t="n"/>
      <x:c r="H123" s="14" t="str">
        <x:f>IF(A123="","",TEXT(A123,"mmm"))</x:f>
      </x:c>
      <x:c r="I123" s="14" t="str">
        <x:f>IF(A123="","",YEAR(A123))</x:f>
      </x:c>
      <x:c r="J123" s="10" t="n"/>
    </x:row>
    <x:row r="124">
      <x:c r="A124" s="12" t="n"/>
      <x:c r="B124" s="10" t="n"/>
      <x:c r="C124" s="10" t="n"/>
      <x:c r="D124" s="10" t="n"/>
      <x:c r="E124" s="10" t="n"/>
      <x:c r="F124" s="10" t="n"/>
      <x:c r="G124" s="13" t="n"/>
      <x:c r="H124" s="14" t="str">
        <x:f>IF(A124="","",TEXT(A124,"mmm"))</x:f>
      </x:c>
      <x:c r="I124" s="14" t="str">
        <x:f>IF(A124="","",YEAR(A124))</x:f>
      </x:c>
      <x:c r="J124" s="10" t="n"/>
    </x:row>
    <x:row r="125">
      <x:c r="A125" s="12" t="n"/>
      <x:c r="B125" s="10" t="n"/>
      <x:c r="C125" s="10" t="n"/>
      <x:c r="D125" s="10" t="n"/>
      <x:c r="E125" s="10" t="n"/>
      <x:c r="F125" s="10" t="n"/>
      <x:c r="G125" s="13" t="n"/>
      <x:c r="H125" s="14" t="str">
        <x:f>IF(A125="","",TEXT(A125,"mmm"))</x:f>
      </x:c>
      <x:c r="I125" s="14" t="str">
        <x:f>IF(A125="","",YEAR(A125))</x:f>
      </x:c>
      <x:c r="J125" s="10" t="n"/>
    </x:row>
    <x:row r="126">
      <x:c r="A126" s="12" t="n"/>
      <x:c r="B126" s="10" t="n"/>
      <x:c r="C126" s="10" t="n"/>
      <x:c r="D126" s="10" t="n"/>
      <x:c r="E126" s="10" t="n"/>
      <x:c r="F126" s="10" t="n"/>
      <x:c r="G126" s="13" t="n"/>
      <x:c r="H126" s="14" t="str">
        <x:f>IF(A126="","",TEXT(A126,"mmm"))</x:f>
      </x:c>
      <x:c r="I126" s="14" t="str">
        <x:f>IF(A126="","",YEAR(A126))</x:f>
      </x:c>
      <x:c r="J126" s="10" t="n"/>
    </x:row>
    <x:row r="127">
      <x:c r="A127" s="12" t="n"/>
      <x:c r="B127" s="10" t="n"/>
      <x:c r="C127" s="10" t="n"/>
      <x:c r="D127" s="10" t="n"/>
      <x:c r="E127" s="10" t="n"/>
      <x:c r="F127" s="10" t="n"/>
      <x:c r="G127" s="13" t="n"/>
      <x:c r="H127" s="14" t="str">
        <x:f>IF(A127="","",TEXT(A127,"mmm"))</x:f>
      </x:c>
      <x:c r="I127" s="14" t="str">
        <x:f>IF(A127="","",YEAR(A127))</x:f>
      </x:c>
      <x:c r="J127" s="10" t="n"/>
    </x:row>
    <x:row r="128">
      <x:c r="A128" s="12" t="n"/>
      <x:c r="B128" s="10" t="n"/>
      <x:c r="C128" s="10" t="n"/>
      <x:c r="D128" s="10" t="n"/>
      <x:c r="E128" s="10" t="n"/>
      <x:c r="F128" s="10" t="n"/>
      <x:c r="G128" s="13" t="n"/>
      <x:c r="H128" s="14" t="str">
        <x:f>IF(A128="","",TEXT(A128,"mmm"))</x:f>
      </x:c>
      <x:c r="I128" s="14" t="str">
        <x:f>IF(A128="","",YEAR(A128))</x:f>
      </x:c>
      <x:c r="J128" s="10" t="n"/>
    </x:row>
    <x:row r="129">
      <x:c r="A129" s="12" t="n"/>
      <x:c r="B129" s="10" t="n"/>
      <x:c r="C129" s="10" t="n"/>
      <x:c r="D129" s="10" t="n"/>
      <x:c r="E129" s="10" t="n"/>
      <x:c r="F129" s="10" t="n"/>
      <x:c r="G129" s="13" t="n"/>
      <x:c r="H129" s="14" t="str">
        <x:f>IF(A129="","",TEXT(A129,"mmm"))</x:f>
      </x:c>
      <x:c r="I129" s="14" t="str">
        <x:f>IF(A129="","",YEAR(A129))</x:f>
      </x:c>
      <x:c r="J129" s="10" t="n"/>
    </x:row>
    <x:row r="130">
      <x:c r="A130" s="12" t="n"/>
      <x:c r="B130" s="10" t="n"/>
      <x:c r="C130" s="10" t="n"/>
      <x:c r="D130" s="10" t="n"/>
      <x:c r="E130" s="10" t="n"/>
      <x:c r="F130" s="10" t="n"/>
      <x:c r="G130" s="13" t="n"/>
      <x:c r="H130" s="14" t="str">
        <x:f>IF(A130="","",TEXT(A130,"mmm"))</x:f>
      </x:c>
      <x:c r="I130" s="14" t="str">
        <x:f>IF(A130="","",YEAR(A130))</x:f>
      </x:c>
      <x:c r="J130" s="10" t="n"/>
    </x:row>
    <x:row r="131">
      <x:c r="A131" s="12" t="n"/>
      <x:c r="B131" s="10" t="n"/>
      <x:c r="C131" s="10" t="n"/>
      <x:c r="D131" s="10" t="n"/>
      <x:c r="E131" s="10" t="n"/>
      <x:c r="F131" s="10" t="n"/>
      <x:c r="G131" s="13" t="n"/>
      <x:c r="H131" s="14" t="str">
        <x:f>IF(A131="","",TEXT(A131,"mmm"))</x:f>
      </x:c>
      <x:c r="I131" s="14" t="str">
        <x:f>IF(A131="","",YEAR(A131))</x:f>
      </x:c>
      <x:c r="J131" s="10" t="n"/>
    </x:row>
    <x:row r="132">
      <x:c r="A132" s="12" t="n"/>
      <x:c r="B132" s="10" t="n"/>
      <x:c r="C132" s="10" t="n"/>
      <x:c r="D132" s="10" t="n"/>
      <x:c r="E132" s="10" t="n"/>
      <x:c r="F132" s="10" t="n"/>
      <x:c r="G132" s="13" t="n"/>
      <x:c r="H132" s="14" t="str">
        <x:f>IF(A132="","",TEXT(A132,"mmm"))</x:f>
      </x:c>
      <x:c r="I132" s="14" t="str">
        <x:f>IF(A132="","",YEAR(A132))</x:f>
      </x:c>
      <x:c r="J132" s="10" t="n"/>
    </x:row>
    <x:row r="133">
      <x:c r="A133" s="12" t="n"/>
      <x:c r="B133" s="10" t="n"/>
      <x:c r="C133" s="10" t="n"/>
      <x:c r="D133" s="10" t="n"/>
      <x:c r="E133" s="10" t="n"/>
      <x:c r="F133" s="10" t="n"/>
      <x:c r="G133" s="13" t="n"/>
      <x:c r="H133" s="14" t="str">
        <x:f>IF(A133="","",TEXT(A133,"mmm"))</x:f>
      </x:c>
      <x:c r="I133" s="14" t="str">
        <x:f>IF(A133="","",YEAR(A133))</x:f>
      </x:c>
      <x:c r="J133" s="10" t="n"/>
    </x:row>
    <x:row r="134">
      <x:c r="A134" s="12" t="n"/>
      <x:c r="B134" s="10" t="n"/>
      <x:c r="C134" s="10" t="n"/>
      <x:c r="D134" s="10" t="n"/>
      <x:c r="E134" s="10" t="n"/>
      <x:c r="F134" s="10" t="n"/>
      <x:c r="G134" s="13" t="n"/>
      <x:c r="H134" s="14" t="str">
        <x:f>IF(A134="","",TEXT(A134,"mmm"))</x:f>
      </x:c>
      <x:c r="I134" s="14" t="str">
        <x:f>IF(A134="","",YEAR(A134))</x:f>
      </x:c>
      <x:c r="J134" s="10" t="n"/>
    </x:row>
    <x:row r="135">
      <x:c r="A135" s="12" t="n"/>
      <x:c r="B135" s="10" t="n"/>
      <x:c r="C135" s="10" t="n"/>
      <x:c r="D135" s="10" t="n"/>
      <x:c r="E135" s="10" t="n"/>
      <x:c r="F135" s="10" t="n"/>
      <x:c r="G135" s="13" t="n"/>
      <x:c r="H135" s="14" t="str">
        <x:f>IF(A135="","",TEXT(A135,"mmm"))</x:f>
      </x:c>
      <x:c r="I135" s="14" t="str">
        <x:f>IF(A135="","",YEAR(A135))</x:f>
      </x:c>
      <x:c r="J135" s="10" t="n"/>
    </x:row>
    <x:row r="136">
      <x:c r="A136" s="12" t="n"/>
      <x:c r="B136" s="10" t="n"/>
      <x:c r="C136" s="10" t="n"/>
      <x:c r="D136" s="10" t="n"/>
      <x:c r="E136" s="10" t="n"/>
      <x:c r="F136" s="10" t="n"/>
      <x:c r="G136" s="13" t="n"/>
      <x:c r="H136" s="14" t="str">
        <x:f>IF(A136="","",TEXT(A136,"mmm"))</x:f>
      </x:c>
      <x:c r="I136" s="14" t="str">
        <x:f>IF(A136="","",YEAR(A136))</x:f>
      </x:c>
      <x:c r="J136" s="10" t="n"/>
    </x:row>
    <x:row r="137">
      <x:c r="A137" s="12" t="n"/>
      <x:c r="B137" s="10" t="n"/>
      <x:c r="C137" s="10" t="n"/>
      <x:c r="D137" s="10" t="n"/>
      <x:c r="E137" s="10" t="n"/>
      <x:c r="F137" s="10" t="n"/>
      <x:c r="G137" s="13" t="n"/>
      <x:c r="H137" s="14" t="str">
        <x:f>IF(A137="","",TEXT(A137,"mmm"))</x:f>
      </x:c>
      <x:c r="I137" s="14" t="str">
        <x:f>IF(A137="","",YEAR(A137))</x:f>
      </x:c>
      <x:c r="J137" s="10" t="n"/>
    </x:row>
    <x:row r="138">
      <x:c r="A138" s="12" t="n"/>
      <x:c r="B138" s="10" t="n"/>
      <x:c r="C138" s="10" t="n"/>
      <x:c r="D138" s="10" t="n"/>
      <x:c r="E138" s="10" t="n"/>
      <x:c r="F138" s="10" t="n"/>
      <x:c r="G138" s="13" t="n"/>
      <x:c r="H138" s="14" t="str">
        <x:f>IF(A138="","",TEXT(A138,"mmm"))</x:f>
      </x:c>
      <x:c r="I138" s="14" t="str">
        <x:f>IF(A138="","",YEAR(A138))</x:f>
      </x:c>
      <x:c r="J138" s="10" t="n"/>
    </x:row>
    <x:row r="139">
      <x:c r="A139" s="12" t="n"/>
      <x:c r="B139" s="10" t="n"/>
      <x:c r="C139" s="10" t="n"/>
      <x:c r="D139" s="10" t="n"/>
      <x:c r="E139" s="10" t="n"/>
      <x:c r="F139" s="10" t="n"/>
      <x:c r="G139" s="13" t="n"/>
      <x:c r="H139" s="14" t="str">
        <x:f>IF(A139="","",TEXT(A139,"mmm"))</x:f>
      </x:c>
      <x:c r="I139" s="14" t="str">
        <x:f>IF(A139="","",YEAR(A139))</x:f>
      </x:c>
      <x:c r="J139" s="10" t="n"/>
    </x:row>
    <x:row r="140">
      <x:c r="A140" s="12" t="n"/>
      <x:c r="B140" s="10" t="n"/>
      <x:c r="C140" s="10" t="n"/>
      <x:c r="D140" s="10" t="n"/>
      <x:c r="E140" s="10" t="n"/>
      <x:c r="F140" s="10" t="n"/>
      <x:c r="G140" s="13" t="n"/>
      <x:c r="H140" s="14" t="str">
        <x:f>IF(A140="","",TEXT(A140,"mmm"))</x:f>
      </x:c>
      <x:c r="I140" s="14" t="str">
        <x:f>IF(A140="","",YEAR(A140))</x:f>
      </x:c>
      <x:c r="J140" s="10" t="n"/>
    </x:row>
    <x:row r="141">
      <x:c r="A141" s="12" t="n"/>
      <x:c r="B141" s="10" t="n"/>
      <x:c r="C141" s="10" t="n"/>
      <x:c r="D141" s="10" t="n"/>
      <x:c r="E141" s="10" t="n"/>
      <x:c r="F141" s="10" t="n"/>
      <x:c r="G141" s="13" t="n"/>
      <x:c r="H141" s="14" t="str">
        <x:f>IF(A141="","",TEXT(A141,"mmm"))</x:f>
      </x:c>
      <x:c r="I141" s="14" t="str">
        <x:f>IF(A141="","",YEAR(A141))</x:f>
      </x:c>
      <x:c r="J141" s="10" t="n"/>
    </x:row>
    <x:row r="142">
      <x:c r="A142" s="12" t="n"/>
      <x:c r="B142" s="10" t="n"/>
      <x:c r="C142" s="10" t="n"/>
      <x:c r="D142" s="10" t="n"/>
      <x:c r="E142" s="10" t="n"/>
      <x:c r="F142" s="10" t="n"/>
      <x:c r="G142" s="13" t="n"/>
      <x:c r="H142" s="14" t="str">
        <x:f>IF(A142="","",TEXT(A142,"mmm"))</x:f>
      </x:c>
      <x:c r="I142" s="14" t="str">
        <x:f>IF(A142="","",YEAR(A142))</x:f>
      </x:c>
      <x:c r="J142" s="10" t="n"/>
    </x:row>
    <x:row r="143">
      <x:c r="A143" s="12" t="n"/>
      <x:c r="B143" s="10" t="n"/>
      <x:c r="C143" s="10" t="n"/>
      <x:c r="D143" s="10" t="n"/>
      <x:c r="E143" s="10" t="n"/>
      <x:c r="F143" s="10" t="n"/>
      <x:c r="G143" s="13" t="n"/>
      <x:c r="H143" s="14" t="str">
        <x:f>IF(A143="","",TEXT(A143,"mmm"))</x:f>
      </x:c>
      <x:c r="I143" s="14" t="str">
        <x:f>IF(A143="","",YEAR(A143))</x:f>
      </x:c>
      <x:c r="J143" s="10" t="n"/>
    </x:row>
    <x:row r="144">
      <x:c r="A144" s="12" t="n"/>
      <x:c r="B144" s="10" t="n"/>
      <x:c r="C144" s="10" t="n"/>
      <x:c r="D144" s="10" t="n"/>
      <x:c r="E144" s="10" t="n"/>
      <x:c r="F144" s="10" t="n"/>
      <x:c r="G144" s="13" t="n"/>
      <x:c r="H144" s="14" t="str">
        <x:f>IF(A144="","",TEXT(A144,"mmm"))</x:f>
      </x:c>
      <x:c r="I144" s="14" t="str">
        <x:f>IF(A144="","",YEAR(A144))</x:f>
      </x:c>
      <x:c r="J144" s="10" t="n"/>
    </x:row>
    <x:row r="145">
      <x:c r="A145" s="12" t="n"/>
      <x:c r="B145" s="10" t="n"/>
      <x:c r="C145" s="10" t="n"/>
      <x:c r="D145" s="10" t="n"/>
      <x:c r="E145" s="10" t="n"/>
      <x:c r="F145" s="10" t="n"/>
      <x:c r="G145" s="13" t="n"/>
      <x:c r="H145" s="14" t="str">
        <x:f>IF(A145="","",TEXT(A145,"mmm"))</x:f>
      </x:c>
      <x:c r="I145" s="14" t="str">
        <x:f>IF(A145="","",YEAR(A145))</x:f>
      </x:c>
      <x:c r="J145" s="10" t="n"/>
    </x:row>
    <x:row r="146">
      <x:c r="A146" s="12" t="n"/>
      <x:c r="B146" s="10" t="n"/>
      <x:c r="C146" s="10" t="n"/>
      <x:c r="D146" s="10" t="n"/>
      <x:c r="E146" s="10" t="n"/>
      <x:c r="F146" s="10" t="n"/>
      <x:c r="G146" s="13" t="n"/>
      <x:c r="H146" s="14" t="str">
        <x:f>IF(A146="","",TEXT(A146,"mmm"))</x:f>
      </x:c>
      <x:c r="I146" s="14" t="str">
        <x:f>IF(A146="","",YEAR(A146))</x:f>
      </x:c>
      <x:c r="J146" s="10" t="n"/>
    </x:row>
    <x:row r="147">
      <x:c r="A147" s="12" t="n"/>
      <x:c r="B147" s="10" t="n"/>
      <x:c r="C147" s="10" t="n"/>
      <x:c r="D147" s="10" t="n"/>
      <x:c r="E147" s="10" t="n"/>
      <x:c r="F147" s="10" t="n"/>
      <x:c r="G147" s="13" t="n"/>
      <x:c r="H147" s="14" t="str">
        <x:f>IF(A147="","",TEXT(A147,"mmm"))</x:f>
      </x:c>
      <x:c r="I147" s="14" t="str">
        <x:f>IF(A147="","",YEAR(A147))</x:f>
      </x:c>
      <x:c r="J147" s="10" t="n"/>
    </x:row>
    <x:row r="148">
      <x:c r="A148" s="12" t="n"/>
      <x:c r="B148" s="10" t="n"/>
      <x:c r="C148" s="10" t="n"/>
      <x:c r="D148" s="10" t="n"/>
      <x:c r="E148" s="10" t="n"/>
      <x:c r="F148" s="10" t="n"/>
      <x:c r="G148" s="13" t="n"/>
      <x:c r="H148" s="14" t="str">
        <x:f>IF(A148="","",TEXT(A148,"mmm"))</x:f>
      </x:c>
      <x:c r="I148" s="14" t="str">
        <x:f>IF(A148="","",YEAR(A148))</x:f>
      </x:c>
      <x:c r="J148" s="10" t="n"/>
    </x:row>
    <x:row r="149">
      <x:c r="A149" s="12" t="n"/>
      <x:c r="B149" s="10" t="n"/>
      <x:c r="C149" s="10" t="n"/>
      <x:c r="D149" s="10" t="n"/>
      <x:c r="E149" s="10" t="n"/>
      <x:c r="F149" s="10" t="n"/>
      <x:c r="G149" s="13" t="n"/>
      <x:c r="H149" s="14" t="str">
        <x:f>IF(A149="","",TEXT(A149,"mmm"))</x:f>
      </x:c>
      <x:c r="I149" s="14" t="str">
        <x:f>IF(A149="","",YEAR(A149))</x:f>
      </x:c>
      <x:c r="J149" s="10" t="n"/>
    </x:row>
    <x:row r="150">
      <x:c r="A150" s="12" t="n"/>
      <x:c r="B150" s="10" t="n"/>
      <x:c r="C150" s="10" t="n"/>
      <x:c r="D150" s="10" t="n"/>
      <x:c r="E150" s="10" t="n"/>
      <x:c r="F150" s="10" t="n"/>
      <x:c r="G150" s="13" t="n"/>
      <x:c r="H150" s="14" t="str">
        <x:f>IF(A150="","",TEXT(A150,"mmm"))</x:f>
      </x:c>
      <x:c r="I150" s="14" t="str">
        <x:f>IF(A150="","",YEAR(A150))</x:f>
      </x:c>
      <x:c r="J150" s="10" t="n"/>
    </x:row>
    <x:row r="151">
      <x:c r="A151" s="12" t="n"/>
      <x:c r="B151" s="10" t="n"/>
      <x:c r="C151" s="10" t="n"/>
      <x:c r="D151" s="10" t="n"/>
      <x:c r="E151" s="10" t="n"/>
      <x:c r="F151" s="10" t="n"/>
      <x:c r="G151" s="13" t="n"/>
      <x:c r="H151" s="14" t="str">
        <x:f>IF(A151="","",TEXT(A151,"mmm"))</x:f>
      </x:c>
      <x:c r="I151" s="14" t="str">
        <x:f>IF(A151="","",YEAR(A151))</x:f>
      </x:c>
      <x:c r="J151" s="10" t="n"/>
    </x:row>
    <x:row r="152">
      <x:c r="A152" s="12" t="n"/>
      <x:c r="B152" s="10" t="n"/>
      <x:c r="C152" s="10" t="n"/>
      <x:c r="D152" s="10" t="n"/>
      <x:c r="E152" s="10" t="n"/>
      <x:c r="F152" s="10" t="n"/>
      <x:c r="G152" s="13" t="n"/>
      <x:c r="H152" s="14" t="str">
        <x:f>IF(A152="","",TEXT(A152,"mmm"))</x:f>
      </x:c>
      <x:c r="I152" s="14" t="str">
        <x:f>IF(A152="","",YEAR(A152))</x:f>
      </x:c>
      <x:c r="J152" s="10" t="n"/>
    </x:row>
    <x:row r="153">
      <x:c r="A153" s="12" t="n"/>
      <x:c r="B153" s="10" t="n"/>
      <x:c r="C153" s="10" t="n"/>
      <x:c r="D153" s="10" t="n"/>
      <x:c r="E153" s="10" t="n"/>
      <x:c r="F153" s="10" t="n"/>
      <x:c r="G153" s="13" t="n"/>
      <x:c r="H153" s="14" t="str">
        <x:f>IF(A153="","",TEXT(A153,"mmm"))</x:f>
      </x:c>
      <x:c r="I153" s="14" t="str">
        <x:f>IF(A153="","",YEAR(A153))</x:f>
      </x:c>
      <x:c r="J153" s="10" t="n"/>
    </x:row>
    <x:row r="154">
      <x:c r="A154" s="12" t="n"/>
      <x:c r="B154" s="10" t="n"/>
      <x:c r="C154" s="10" t="n"/>
      <x:c r="D154" s="10" t="n"/>
      <x:c r="E154" s="10" t="n"/>
      <x:c r="F154" s="10" t="n"/>
      <x:c r="G154" s="13" t="n"/>
      <x:c r="H154" s="14" t="str">
        <x:f>IF(A154="","",TEXT(A154,"mmm"))</x:f>
      </x:c>
      <x:c r="I154" s="14" t="str">
        <x:f>IF(A154="","",YEAR(A154))</x:f>
      </x:c>
      <x:c r="J154" s="10" t="n"/>
    </x:row>
    <x:row r="155">
      <x:c r="A155" s="12" t="n"/>
      <x:c r="B155" s="10" t="n"/>
      <x:c r="C155" s="10" t="n"/>
      <x:c r="D155" s="10" t="n"/>
      <x:c r="E155" s="10" t="n"/>
      <x:c r="F155" s="10" t="n"/>
      <x:c r="G155" s="13" t="n"/>
      <x:c r="H155" s="14" t="str">
        <x:f>IF(A155="","",TEXT(A155,"mmm"))</x:f>
      </x:c>
      <x:c r="I155" s="14" t="str">
        <x:f>IF(A155="","",YEAR(A155))</x:f>
      </x:c>
      <x:c r="J155" s="10" t="n"/>
    </x:row>
    <x:row r="156">
      <x:c r="A156" s="12" t="n"/>
      <x:c r="B156" s="10" t="n"/>
      <x:c r="C156" s="10" t="n"/>
      <x:c r="D156" s="10" t="n"/>
      <x:c r="E156" s="10" t="n"/>
      <x:c r="F156" s="10" t="n"/>
      <x:c r="G156" s="13" t="n"/>
      <x:c r="H156" s="14" t="str">
        <x:f>IF(A156="","",TEXT(A156,"mmm"))</x:f>
      </x:c>
      <x:c r="I156" s="14" t="str">
        <x:f>IF(A156="","",YEAR(A156))</x:f>
      </x:c>
      <x:c r="J156" s="10" t="n"/>
    </x:row>
    <x:row r="157">
      <x:c r="A157" s="12" t="n"/>
      <x:c r="B157" s="10" t="n"/>
      <x:c r="C157" s="10" t="n"/>
      <x:c r="D157" s="10" t="n"/>
      <x:c r="E157" s="10" t="n"/>
      <x:c r="F157" s="10" t="n"/>
      <x:c r="G157" s="13" t="n"/>
      <x:c r="H157" s="14" t="str">
        <x:f>IF(A157="","",TEXT(A157,"mmm"))</x:f>
      </x:c>
      <x:c r="I157" s="14" t="str">
        <x:f>IF(A157="","",YEAR(A157))</x:f>
      </x:c>
      <x:c r="J157" s="10" t="n"/>
    </x:row>
    <x:row r="158">
      <x:c r="A158" s="12" t="n"/>
      <x:c r="B158" s="10" t="n"/>
      <x:c r="C158" s="10" t="n"/>
      <x:c r="D158" s="10" t="n"/>
      <x:c r="E158" s="10" t="n"/>
      <x:c r="F158" s="10" t="n"/>
      <x:c r="G158" s="13" t="n"/>
      <x:c r="H158" s="14" t="str">
        <x:f>IF(A158="","",TEXT(A158,"mmm"))</x:f>
      </x:c>
      <x:c r="I158" s="14" t="str">
        <x:f>IF(A158="","",YEAR(A158))</x:f>
      </x:c>
      <x:c r="J158" s="10" t="n"/>
    </x:row>
    <x:row r="159">
      <x:c r="A159" s="12" t="n"/>
      <x:c r="B159" s="10" t="n"/>
      <x:c r="C159" s="10" t="n"/>
      <x:c r="D159" s="10" t="n"/>
      <x:c r="E159" s="10" t="n"/>
      <x:c r="F159" s="10" t="n"/>
      <x:c r="G159" s="13" t="n"/>
      <x:c r="H159" s="14" t="str">
        <x:f>IF(A159="","",TEXT(A159,"mmm"))</x:f>
      </x:c>
      <x:c r="I159" s="14" t="str">
        <x:f>IF(A159="","",YEAR(A159))</x:f>
      </x:c>
      <x:c r="J159" s="10" t="n"/>
    </x:row>
    <x:row r="160">
      <x:c r="A160" s="12" t="n"/>
      <x:c r="B160" s="10" t="n"/>
      <x:c r="C160" s="10" t="n"/>
      <x:c r="D160" s="10" t="n"/>
      <x:c r="E160" s="10" t="n"/>
      <x:c r="F160" s="10" t="n"/>
      <x:c r="G160" s="13" t="n"/>
      <x:c r="H160" s="14" t="str">
        <x:f>IF(A160="","",TEXT(A160,"mmm"))</x:f>
      </x:c>
      <x:c r="I160" s="14" t="str">
        <x:f>IF(A160="","",YEAR(A160))</x:f>
      </x:c>
      <x:c r="J160" s="10" t="n"/>
    </x:row>
    <x:row r="161">
      <x:c r="A161" s="12" t="n"/>
      <x:c r="B161" s="10" t="n"/>
      <x:c r="C161" s="10" t="n"/>
      <x:c r="D161" s="10" t="n"/>
      <x:c r="E161" s="10" t="n"/>
      <x:c r="F161" s="10" t="n"/>
      <x:c r="G161" s="13" t="n"/>
      <x:c r="H161" s="14" t="str">
        <x:f>IF(A161="","",TEXT(A161,"mmm"))</x:f>
      </x:c>
      <x:c r="I161" s="14" t="str">
        <x:f>IF(A161="","",YEAR(A161))</x:f>
      </x:c>
      <x:c r="J161" s="10" t="n"/>
    </x:row>
    <x:row r="162">
      <x:c r="A162" s="12" t="n"/>
      <x:c r="B162" s="10" t="n"/>
      <x:c r="C162" s="10" t="n"/>
      <x:c r="D162" s="10" t="n"/>
      <x:c r="E162" s="10" t="n"/>
      <x:c r="F162" s="10" t="n"/>
      <x:c r="G162" s="13" t="n"/>
      <x:c r="H162" s="14" t="str">
        <x:f>IF(A162="","",TEXT(A162,"mmm"))</x:f>
      </x:c>
      <x:c r="I162" s="14" t="str">
        <x:f>IF(A162="","",YEAR(A162))</x:f>
      </x:c>
      <x:c r="J162" s="10" t="n"/>
    </x:row>
    <x:row r="163">
      <x:c r="A163" s="12" t="n"/>
      <x:c r="B163" s="10" t="n"/>
      <x:c r="C163" s="10" t="n"/>
      <x:c r="D163" s="10" t="n"/>
      <x:c r="E163" s="10" t="n"/>
      <x:c r="F163" s="10" t="n"/>
      <x:c r="G163" s="13" t="n"/>
      <x:c r="H163" s="14" t="str">
        <x:f>IF(A163="","",TEXT(A163,"mmm"))</x:f>
      </x:c>
      <x:c r="I163" s="14" t="str">
        <x:f>IF(A163="","",YEAR(A163))</x:f>
      </x:c>
      <x:c r="J163" s="10" t="n"/>
    </x:row>
    <x:row r="164">
      <x:c r="A164" s="12" t="n"/>
      <x:c r="B164" s="10" t="n"/>
      <x:c r="C164" s="10" t="n"/>
      <x:c r="D164" s="10" t="n"/>
      <x:c r="E164" s="10" t="n"/>
      <x:c r="F164" s="10" t="n"/>
      <x:c r="G164" s="13" t="n"/>
      <x:c r="H164" s="14" t="str">
        <x:f>IF(A164="","",TEXT(A164,"mmm"))</x:f>
      </x:c>
      <x:c r="I164" s="14" t="str">
        <x:f>IF(A164="","",YEAR(A164))</x:f>
      </x:c>
      <x:c r="J164" s="10" t="n"/>
    </x:row>
    <x:row r="165">
      <x:c r="A165" s="12" t="n"/>
      <x:c r="B165" s="10" t="n"/>
      <x:c r="C165" s="10" t="n"/>
      <x:c r="D165" s="10" t="n"/>
      <x:c r="E165" s="10" t="n"/>
      <x:c r="F165" s="10" t="n"/>
      <x:c r="G165" s="13" t="n"/>
      <x:c r="H165" s="14" t="str">
        <x:f>IF(A165="","",TEXT(A165,"mmm"))</x:f>
      </x:c>
      <x:c r="I165" s="14" t="str">
        <x:f>IF(A165="","",YEAR(A165))</x:f>
      </x:c>
      <x:c r="J165" s="10" t="n"/>
    </x:row>
    <x:row r="166">
      <x:c r="A166" s="12" t="n"/>
      <x:c r="B166" s="10" t="n"/>
      <x:c r="C166" s="10" t="n"/>
      <x:c r="D166" s="10" t="n"/>
      <x:c r="E166" s="10" t="n"/>
      <x:c r="F166" s="10" t="n"/>
      <x:c r="G166" s="13" t="n"/>
      <x:c r="H166" s="14" t="str">
        <x:f>IF(A166="","",TEXT(A166,"mmm"))</x:f>
      </x:c>
      <x:c r="I166" s="14" t="str">
        <x:f>IF(A166="","",YEAR(A166))</x:f>
      </x:c>
      <x:c r="J166" s="10" t="n"/>
    </x:row>
    <x:row r="167">
      <x:c r="A167" s="12" t="n"/>
      <x:c r="B167" s="10" t="n"/>
      <x:c r="C167" s="10" t="n"/>
      <x:c r="D167" s="10" t="n"/>
      <x:c r="E167" s="10" t="n"/>
      <x:c r="F167" s="10" t="n"/>
      <x:c r="G167" s="13" t="n"/>
      <x:c r="H167" s="14" t="str">
        <x:f>IF(A167="","",TEXT(A167,"mmm"))</x:f>
      </x:c>
      <x:c r="I167" s="14" t="str">
        <x:f>IF(A167="","",YEAR(A167))</x:f>
      </x:c>
      <x:c r="J167" s="10" t="n"/>
    </x:row>
    <x:row r="168">
      <x:c r="A168" s="12" t="n"/>
      <x:c r="B168" s="10" t="n"/>
      <x:c r="C168" s="10" t="n"/>
      <x:c r="D168" s="10" t="n"/>
      <x:c r="E168" s="10" t="n"/>
      <x:c r="F168" s="10" t="n"/>
      <x:c r="G168" s="13" t="n"/>
      <x:c r="H168" s="14" t="str">
        <x:f>IF(A168="","",TEXT(A168,"mmm"))</x:f>
      </x:c>
      <x:c r="I168" s="14" t="str">
        <x:f>IF(A168="","",YEAR(A168))</x:f>
      </x:c>
      <x:c r="J168" s="10" t="n"/>
    </x:row>
    <x:row r="169">
      <x:c r="A169" s="12" t="n"/>
      <x:c r="B169" s="10" t="n"/>
      <x:c r="C169" s="10" t="n"/>
      <x:c r="D169" s="10" t="n"/>
      <x:c r="E169" s="10" t="n"/>
      <x:c r="F169" s="10" t="n"/>
      <x:c r="G169" s="13" t="n"/>
      <x:c r="H169" s="14" t="str">
        <x:f>IF(A169="","",TEXT(A169,"mmm"))</x:f>
      </x:c>
      <x:c r="I169" s="14" t="str">
        <x:f>IF(A169="","",YEAR(A169))</x:f>
      </x:c>
      <x:c r="J169" s="10" t="n"/>
    </x:row>
    <x:row r="170">
      <x:c r="A170" s="12" t="n"/>
      <x:c r="B170" s="10" t="n"/>
      <x:c r="C170" s="10" t="n"/>
      <x:c r="D170" s="10" t="n"/>
      <x:c r="E170" s="10" t="n"/>
      <x:c r="F170" s="10" t="n"/>
      <x:c r="G170" s="13" t="n"/>
      <x:c r="H170" s="14" t="str">
        <x:f>IF(A170="","",TEXT(A170,"mmm"))</x:f>
      </x:c>
      <x:c r="I170" s="14" t="str">
        <x:f>IF(A170="","",YEAR(A170))</x:f>
      </x:c>
      <x:c r="J170" s="10" t="n"/>
    </x:row>
    <x:row r="171">
      <x:c r="A171" s="12" t="n"/>
      <x:c r="B171" s="10" t="n"/>
      <x:c r="C171" s="10" t="n"/>
      <x:c r="D171" s="10" t="n"/>
      <x:c r="E171" s="10" t="n"/>
      <x:c r="F171" s="10" t="n"/>
      <x:c r="G171" s="13" t="n"/>
      <x:c r="H171" s="14" t="str">
        <x:f>IF(A171="","",TEXT(A171,"mmm"))</x:f>
      </x:c>
      <x:c r="I171" s="14" t="str">
        <x:f>IF(A171="","",YEAR(A171))</x:f>
      </x:c>
      <x:c r="J171" s="10" t="n"/>
    </x:row>
    <x:row r="172">
      <x:c r="A172" s="12" t="n"/>
      <x:c r="B172" s="10" t="n"/>
      <x:c r="C172" s="10" t="n"/>
      <x:c r="D172" s="10" t="n"/>
      <x:c r="E172" s="10" t="n"/>
      <x:c r="F172" s="10" t="n"/>
      <x:c r="G172" s="13" t="n"/>
      <x:c r="H172" s="14" t="str">
        <x:f>IF(A172="","",TEXT(A172,"mmm"))</x:f>
      </x:c>
      <x:c r="I172" s="14" t="str">
        <x:f>IF(A172="","",YEAR(A172))</x:f>
      </x:c>
      <x:c r="J172" s="10" t="n"/>
    </x:row>
    <x:row r="173">
      <x:c r="A173" s="12" t="n"/>
      <x:c r="B173" s="10" t="n"/>
      <x:c r="C173" s="10" t="n"/>
      <x:c r="D173" s="10" t="n"/>
      <x:c r="E173" s="10" t="n"/>
      <x:c r="F173" s="10" t="n"/>
      <x:c r="G173" s="13" t="n"/>
      <x:c r="H173" s="14" t="str">
        <x:f>IF(A173="","",TEXT(A173,"mmm"))</x:f>
      </x:c>
      <x:c r="I173" s="14" t="str">
        <x:f>IF(A173="","",YEAR(A173))</x:f>
      </x:c>
      <x:c r="J173" s="10" t="n"/>
    </x:row>
    <x:row r="174">
      <x:c r="A174" s="12" t="n"/>
      <x:c r="B174" s="10" t="n"/>
      <x:c r="C174" s="10" t="n"/>
      <x:c r="D174" s="10" t="n"/>
      <x:c r="E174" s="10" t="n"/>
      <x:c r="F174" s="10" t="n"/>
      <x:c r="G174" s="13" t="n"/>
      <x:c r="H174" s="14" t="str">
        <x:f>IF(A174="","",TEXT(A174,"mmm"))</x:f>
      </x:c>
      <x:c r="I174" s="14" t="str">
        <x:f>IF(A174="","",YEAR(A174))</x:f>
      </x:c>
      <x:c r="J174" s="10" t="n"/>
    </x:row>
    <x:row r="175">
      <x:c r="A175" s="12" t="n"/>
      <x:c r="B175" s="10" t="n"/>
      <x:c r="C175" s="10" t="n"/>
      <x:c r="D175" s="10" t="n"/>
      <x:c r="E175" s="10" t="n"/>
      <x:c r="F175" s="10" t="n"/>
      <x:c r="G175" s="13" t="n"/>
      <x:c r="H175" s="14" t="str">
        <x:f>IF(A175="","",TEXT(A175,"mmm"))</x:f>
      </x:c>
      <x:c r="I175" s="14" t="str">
        <x:f>IF(A175="","",YEAR(A175))</x:f>
      </x:c>
      <x:c r="J175" s="10" t="n"/>
    </x:row>
    <x:row r="176">
      <x:c r="A176" s="12" t="n"/>
      <x:c r="B176" s="10" t="n"/>
      <x:c r="C176" s="10" t="n"/>
      <x:c r="D176" s="10" t="n"/>
      <x:c r="E176" s="10" t="n"/>
      <x:c r="F176" s="10" t="n"/>
      <x:c r="G176" s="13" t="n"/>
      <x:c r="H176" s="14" t="str">
        <x:f>IF(A176="","",TEXT(A176,"mmm"))</x:f>
      </x:c>
      <x:c r="I176" s="14" t="str">
        <x:f>IF(A176="","",YEAR(A176))</x:f>
      </x:c>
      <x:c r="J176" s="10" t="n"/>
    </x:row>
    <x:row r="177">
      <x:c r="A177" s="12" t="n"/>
      <x:c r="B177" s="10" t="n"/>
      <x:c r="C177" s="10" t="n"/>
      <x:c r="D177" s="10" t="n"/>
      <x:c r="E177" s="10" t="n"/>
      <x:c r="F177" s="10" t="n"/>
      <x:c r="G177" s="13" t="n"/>
      <x:c r="H177" s="14" t="str">
        <x:f>IF(A177="","",TEXT(A177,"mmm"))</x:f>
      </x:c>
      <x:c r="I177" s="14" t="str">
        <x:f>IF(A177="","",YEAR(A177))</x:f>
      </x:c>
      <x:c r="J177" s="10" t="n"/>
    </x:row>
    <x:row r="178">
      <x:c r="A178" s="12" t="n"/>
      <x:c r="B178" s="10" t="n"/>
      <x:c r="C178" s="10" t="n"/>
      <x:c r="D178" s="10" t="n"/>
      <x:c r="E178" s="10" t="n"/>
      <x:c r="F178" s="10" t="n"/>
      <x:c r="G178" s="13" t="n"/>
      <x:c r="H178" s="14" t="str">
        <x:f>IF(A178="","",TEXT(A178,"mmm"))</x:f>
      </x:c>
      <x:c r="I178" s="14" t="str">
        <x:f>IF(A178="","",YEAR(A178))</x:f>
      </x:c>
      <x:c r="J178" s="10" t="n"/>
    </x:row>
    <x:row r="179">
      <x:c r="A179" s="12" t="n"/>
      <x:c r="B179" s="10" t="n"/>
      <x:c r="C179" s="10" t="n"/>
      <x:c r="D179" s="10" t="n"/>
      <x:c r="E179" s="10" t="n"/>
      <x:c r="F179" s="10" t="n"/>
      <x:c r="G179" s="13" t="n"/>
      <x:c r="H179" s="14" t="str">
        <x:f>IF(A179="","",TEXT(A179,"mmm"))</x:f>
      </x:c>
      <x:c r="I179" s="14" t="str">
        <x:f>IF(A179="","",YEAR(A179))</x:f>
      </x:c>
      <x:c r="J179" s="10" t="n"/>
    </x:row>
    <x:row r="180">
      <x:c r="A180" s="12" t="n"/>
      <x:c r="B180" s="10" t="n"/>
      <x:c r="C180" s="10" t="n"/>
      <x:c r="D180" s="10" t="n"/>
      <x:c r="E180" s="10" t="n"/>
      <x:c r="F180" s="10" t="n"/>
      <x:c r="G180" s="13" t="n"/>
      <x:c r="H180" s="14" t="str">
        <x:f>IF(A180="","",TEXT(A180,"mmm"))</x:f>
      </x:c>
      <x:c r="I180" s="14" t="str">
        <x:f>IF(A180="","",YEAR(A180))</x:f>
      </x:c>
      <x:c r="J180" s="10" t="n"/>
    </x:row>
    <x:row r="181">
      <x:c r="A181" s="12" t="n"/>
      <x:c r="B181" s="10" t="n"/>
      <x:c r="C181" s="10" t="n"/>
      <x:c r="D181" s="10" t="n"/>
      <x:c r="E181" s="10" t="n"/>
      <x:c r="F181" s="10" t="n"/>
      <x:c r="G181" s="13" t="n"/>
      <x:c r="H181" s="14" t="str">
        <x:f>IF(A181="","",TEXT(A181,"mmm"))</x:f>
      </x:c>
      <x:c r="I181" s="14" t="str">
        <x:f>IF(A181="","",YEAR(A181))</x:f>
      </x:c>
      <x:c r="J181" s="10" t="n"/>
    </x:row>
    <x:row r="182">
      <x:c r="A182" s="12" t="n"/>
      <x:c r="B182" s="10" t="n"/>
      <x:c r="C182" s="10" t="n"/>
      <x:c r="D182" s="10" t="n"/>
      <x:c r="E182" s="10" t="n"/>
      <x:c r="F182" s="10" t="n"/>
      <x:c r="G182" s="13" t="n"/>
      <x:c r="H182" s="14" t="str">
        <x:f>IF(A182="","",TEXT(A182,"mmm"))</x:f>
      </x:c>
      <x:c r="I182" s="14" t="str">
        <x:f>IF(A182="","",YEAR(A182))</x:f>
      </x:c>
      <x:c r="J182" s="10" t="n"/>
    </x:row>
    <x:row r="183">
      <x:c r="A183" s="12" t="n"/>
      <x:c r="B183" s="10" t="n"/>
      <x:c r="C183" s="10" t="n"/>
      <x:c r="D183" s="10" t="n"/>
      <x:c r="E183" s="10" t="n"/>
      <x:c r="F183" s="10" t="n"/>
      <x:c r="G183" s="13" t="n"/>
      <x:c r="H183" s="14" t="str">
        <x:f>IF(A183="","",TEXT(A183,"mmm"))</x:f>
      </x:c>
      <x:c r="I183" s="14" t="str">
        <x:f>IF(A183="","",YEAR(A183))</x:f>
      </x:c>
      <x:c r="J183" s="10" t="n"/>
    </x:row>
    <x:row r="184">
      <x:c r="A184" s="12" t="n"/>
      <x:c r="B184" s="10" t="n"/>
      <x:c r="C184" s="10" t="n"/>
      <x:c r="D184" s="10" t="n"/>
      <x:c r="E184" s="10" t="n"/>
      <x:c r="F184" s="10" t="n"/>
      <x:c r="G184" s="13" t="n"/>
      <x:c r="H184" s="14" t="str">
        <x:f>IF(A184="","",TEXT(A184,"mmm"))</x:f>
      </x:c>
      <x:c r="I184" s="14" t="str">
        <x:f>IF(A184="","",YEAR(A184))</x:f>
      </x:c>
      <x:c r="J184" s="10" t="n"/>
    </x:row>
    <x:row r="185">
      <x:c r="A185" s="12" t="n"/>
      <x:c r="B185" s="10" t="n"/>
      <x:c r="C185" s="10" t="n"/>
      <x:c r="D185" s="10" t="n"/>
      <x:c r="E185" s="10" t="n"/>
      <x:c r="F185" s="10" t="n"/>
      <x:c r="G185" s="13" t="n"/>
      <x:c r="H185" s="14" t="str">
        <x:f>IF(A185="","",TEXT(A185,"mmm"))</x:f>
      </x:c>
      <x:c r="I185" s="14" t="str">
        <x:f>IF(A185="","",YEAR(A185))</x:f>
      </x:c>
      <x:c r="J185" s="10" t="n"/>
    </x:row>
    <x:row r="186">
      <x:c r="A186" s="12" t="n"/>
      <x:c r="B186" s="10" t="n"/>
      <x:c r="C186" s="10" t="n"/>
      <x:c r="D186" s="10" t="n"/>
      <x:c r="E186" s="10" t="n"/>
      <x:c r="F186" s="10" t="n"/>
      <x:c r="G186" s="13" t="n"/>
      <x:c r="H186" s="14" t="str">
        <x:f>IF(A186="","",TEXT(A186,"mmm"))</x:f>
      </x:c>
      <x:c r="I186" s="14" t="str">
        <x:f>IF(A186="","",YEAR(A186))</x:f>
      </x:c>
      <x:c r="J186" s="10" t="n"/>
    </x:row>
    <x:row r="187">
      <x:c r="A187" s="12" t="n"/>
      <x:c r="B187" s="10" t="n"/>
      <x:c r="C187" s="10" t="n"/>
      <x:c r="D187" s="10" t="n"/>
      <x:c r="E187" s="10" t="n"/>
      <x:c r="F187" s="10" t="n"/>
      <x:c r="G187" s="13" t="n"/>
      <x:c r="H187" s="14" t="str">
        <x:f>IF(A187="","",TEXT(A187,"mmm"))</x:f>
      </x:c>
      <x:c r="I187" s="14" t="str">
        <x:f>IF(A187="","",YEAR(A187))</x:f>
      </x:c>
      <x:c r="J187" s="10" t="n"/>
    </x:row>
    <x:row r="188">
      <x:c r="A188" s="12" t="n"/>
      <x:c r="B188" s="10" t="n"/>
      <x:c r="C188" s="10" t="n"/>
      <x:c r="D188" s="10" t="n"/>
      <x:c r="E188" s="10" t="n"/>
      <x:c r="F188" s="10" t="n"/>
      <x:c r="G188" s="13" t="n"/>
      <x:c r="H188" s="14" t="str">
        <x:f>IF(A188="","",TEXT(A188,"mmm"))</x:f>
      </x:c>
      <x:c r="I188" s="14" t="str">
        <x:f>IF(A188="","",YEAR(A188))</x:f>
      </x:c>
      <x:c r="J188" s="10" t="n"/>
    </x:row>
    <x:row r="189">
      <x:c r="A189" s="12" t="n"/>
      <x:c r="B189" s="10" t="n"/>
      <x:c r="C189" s="10" t="n"/>
      <x:c r="D189" s="10" t="n"/>
      <x:c r="E189" s="10" t="n"/>
      <x:c r="F189" s="10" t="n"/>
      <x:c r="G189" s="13" t="n"/>
      <x:c r="H189" s="14" t="str">
        <x:f>IF(A189="","",TEXT(A189,"mmm"))</x:f>
      </x:c>
      <x:c r="I189" s="14" t="str">
        <x:f>IF(A189="","",YEAR(A189))</x:f>
      </x:c>
      <x:c r="J189" s="10" t="n"/>
    </x:row>
    <x:row r="190">
      <x:c r="A190" s="12" t="n"/>
      <x:c r="B190" s="10" t="n"/>
      <x:c r="C190" s="10" t="n"/>
      <x:c r="D190" s="10" t="n"/>
      <x:c r="E190" s="10" t="n"/>
      <x:c r="F190" s="10" t="n"/>
      <x:c r="G190" s="13" t="n"/>
      <x:c r="H190" s="14" t="str">
        <x:f>IF(A190="","",TEXT(A190,"mmm"))</x:f>
      </x:c>
      <x:c r="I190" s="14" t="str">
        <x:f>IF(A190="","",YEAR(A190))</x:f>
      </x:c>
      <x:c r="J190" s="10" t="n"/>
    </x:row>
    <x:row r="191">
      <x:c r="A191" s="12" t="n"/>
      <x:c r="B191" s="10" t="n"/>
      <x:c r="C191" s="10" t="n"/>
      <x:c r="D191" s="10" t="n"/>
      <x:c r="E191" s="10" t="n"/>
      <x:c r="F191" s="10" t="n"/>
      <x:c r="G191" s="13" t="n"/>
      <x:c r="H191" s="14" t="str">
        <x:f>IF(A191="","",TEXT(A191,"mmm"))</x:f>
      </x:c>
      <x:c r="I191" s="14" t="str">
        <x:f>IF(A191="","",YEAR(A191))</x:f>
      </x:c>
      <x:c r="J191" s="10" t="n"/>
    </x:row>
    <x:row r="192">
      <x:c r="A192" s="12" t="n"/>
      <x:c r="B192" s="10" t="n"/>
      <x:c r="C192" s="10" t="n"/>
      <x:c r="D192" s="10" t="n"/>
      <x:c r="E192" s="10" t="n"/>
      <x:c r="F192" s="10" t="n"/>
      <x:c r="G192" s="13" t="n"/>
      <x:c r="H192" s="14" t="str">
        <x:f>IF(A192="","",TEXT(A192,"mmm"))</x:f>
      </x:c>
      <x:c r="I192" s="14" t="str">
        <x:f>IF(A192="","",YEAR(A192))</x:f>
      </x:c>
      <x:c r="J192" s="10" t="n"/>
    </x:row>
    <x:row r="193">
      <x:c r="A193" s="12" t="n"/>
      <x:c r="B193" s="10" t="n"/>
      <x:c r="C193" s="10" t="n"/>
      <x:c r="D193" s="10" t="n"/>
      <x:c r="E193" s="10" t="n"/>
      <x:c r="F193" s="10" t="n"/>
      <x:c r="G193" s="13" t="n"/>
      <x:c r="H193" s="14" t="str">
        <x:f>IF(A193="","",TEXT(A193,"mmm"))</x:f>
      </x:c>
      <x:c r="I193" s="14" t="str">
        <x:f>IF(A193="","",YEAR(A193))</x:f>
      </x:c>
      <x:c r="J193" s="10" t="n"/>
    </x:row>
    <x:row r="194">
      <x:c r="A194" s="12" t="n"/>
      <x:c r="B194" s="10" t="n"/>
      <x:c r="C194" s="10" t="n"/>
      <x:c r="D194" s="10" t="n"/>
      <x:c r="E194" s="10" t="n"/>
      <x:c r="F194" s="10" t="n"/>
      <x:c r="G194" s="13" t="n"/>
      <x:c r="H194" s="14" t="str">
        <x:f>IF(A194="","",TEXT(A194,"mmm"))</x:f>
      </x:c>
      <x:c r="I194" s="14" t="str">
        <x:f>IF(A194="","",YEAR(A194))</x:f>
      </x:c>
      <x:c r="J194" s="10" t="n"/>
    </x:row>
    <x:row r="195">
      <x:c r="A195" s="12" t="n"/>
      <x:c r="B195" s="10" t="n"/>
      <x:c r="C195" s="10" t="n"/>
      <x:c r="D195" s="10" t="n"/>
      <x:c r="E195" s="10" t="n"/>
      <x:c r="F195" s="10" t="n"/>
      <x:c r="G195" s="13" t="n"/>
      <x:c r="H195" s="14" t="str">
        <x:f>IF(A195="","",TEXT(A195,"mmm"))</x:f>
      </x:c>
      <x:c r="I195" s="14" t="str">
        <x:f>IF(A195="","",YEAR(A195))</x:f>
      </x:c>
      <x:c r="J195" s="10" t="n"/>
    </x:row>
    <x:row r="196">
      <x:c r="A196" s="12" t="n"/>
      <x:c r="B196" s="10" t="n"/>
      <x:c r="C196" s="10" t="n"/>
      <x:c r="D196" s="10" t="n"/>
      <x:c r="E196" s="10" t="n"/>
      <x:c r="F196" s="10" t="n"/>
      <x:c r="G196" s="13" t="n"/>
      <x:c r="H196" s="14" t="str">
        <x:f>IF(A196="","",TEXT(A196,"mmm"))</x:f>
      </x:c>
      <x:c r="I196" s="14" t="str">
        <x:f>IF(A196="","",YEAR(A196))</x:f>
      </x:c>
      <x:c r="J196" s="10" t="n"/>
    </x:row>
    <x:row r="197">
      <x:c r="A197" s="12" t="n"/>
      <x:c r="B197" s="10" t="n"/>
      <x:c r="C197" s="10" t="n"/>
      <x:c r="D197" s="10" t="n"/>
      <x:c r="E197" s="10" t="n"/>
      <x:c r="F197" s="10" t="n"/>
      <x:c r="G197" s="13" t="n"/>
      <x:c r="H197" s="14" t="str">
        <x:f>IF(A197="","",TEXT(A197,"mmm"))</x:f>
      </x:c>
      <x:c r="I197" s="14" t="str">
        <x:f>IF(A197="","",YEAR(A197))</x:f>
      </x:c>
      <x:c r="J197" s="10" t="n"/>
    </x:row>
    <x:row r="198">
      <x:c r="A198" s="12" t="n"/>
      <x:c r="B198" s="10" t="n"/>
      <x:c r="C198" s="10" t="n"/>
      <x:c r="D198" s="10" t="n"/>
      <x:c r="E198" s="10" t="n"/>
      <x:c r="F198" s="10" t="n"/>
      <x:c r="G198" s="13" t="n"/>
      <x:c r="H198" s="14" t="str">
        <x:f>IF(A198="","",TEXT(A198,"mmm"))</x:f>
      </x:c>
      <x:c r="I198" s="14" t="str">
        <x:f>IF(A198="","",YEAR(A198))</x:f>
      </x:c>
      <x:c r="J198" s="10" t="n"/>
    </x:row>
    <x:row r="199">
      <x:c r="A199" s="12" t="n"/>
      <x:c r="B199" s="10" t="n"/>
      <x:c r="C199" s="10" t="n"/>
      <x:c r="D199" s="10" t="n"/>
      <x:c r="E199" s="10" t="n"/>
      <x:c r="F199" s="10" t="n"/>
      <x:c r="G199" s="13" t="n"/>
      <x:c r="H199" s="14" t="str">
        <x:f>IF(A199="","",TEXT(A199,"mmm"))</x:f>
      </x:c>
      <x:c r="I199" s="14" t="str">
        <x:f>IF(A199="","",YEAR(A199))</x:f>
      </x:c>
      <x:c r="J199" s="10" t="n"/>
    </x:row>
    <x:row r="200">
      <x:c r="A200" s="12" t="n"/>
      <x:c r="B200" s="10" t="n"/>
      <x:c r="C200" s="10" t="n"/>
      <x:c r="D200" s="10" t="n"/>
      <x:c r="E200" s="10" t="n"/>
      <x:c r="F200" s="10" t="n"/>
      <x:c r="G200" s="13" t="n"/>
      <x:c r="H200" s="14" t="str">
        <x:f>IF(A200="","",TEXT(A200,"mmm"))</x:f>
      </x:c>
      <x:c r="I200" s="14" t="str">
        <x:f>IF(A200="","",YEAR(A200))</x:f>
      </x:c>
      <x:c r="J200" s="10" t="n"/>
    </x:row>
    <x:row r="201">
      <x:c r="A201" s="12" t="n"/>
      <x:c r="B201" s="10" t="n"/>
      <x:c r="C201" s="10" t="n"/>
      <x:c r="D201" s="10" t="n"/>
      <x:c r="E201" s="10" t="n"/>
      <x:c r="F201" s="10" t="n"/>
      <x:c r="G201" s="13" t="n"/>
      <x:c r="H201" s="14" t="str">
        <x:f>IF(A201="","",TEXT(A201,"mmm"))</x:f>
      </x:c>
      <x:c r="I201" s="14" t="str">
        <x:f>IF(A201="","",YEAR(A201))</x:f>
      </x:c>
      <x:c r="J201" s="10" t="n"/>
    </x:row>
    <x:row r="202">
      <x:c r="A202" s="12" t="n"/>
      <x:c r="B202" s="10" t="n"/>
      <x:c r="C202" s="10" t="n"/>
      <x:c r="D202" s="10" t="n"/>
      <x:c r="E202" s="10" t="n"/>
      <x:c r="F202" s="10" t="n"/>
      <x:c r="G202" s="13" t="n"/>
      <x:c r="H202" s="14" t="str">
        <x:f>IF(A202="","",TEXT(A202,"mmm"))</x:f>
      </x:c>
      <x:c r="I202" s="14" t="str">
        <x:f>IF(A202="","",YEAR(A202))</x:f>
      </x:c>
      <x:c r="J202" s="10" t="n"/>
    </x:row>
    <x:row r="203">
      <x:c r="A203" s="12" t="n"/>
      <x:c r="B203" s="10" t="n"/>
      <x:c r="C203" s="10" t="n"/>
      <x:c r="D203" s="10" t="n"/>
      <x:c r="E203" s="10" t="n"/>
      <x:c r="F203" s="10" t="n"/>
      <x:c r="G203" s="13" t="n"/>
      <x:c r="H203" s="14" t="str">
        <x:f>IF(A203="","",TEXT(A203,"mmm"))</x:f>
      </x:c>
      <x:c r="I203" s="14" t="str">
        <x:f>IF(A203="","",YEAR(A203))</x:f>
      </x:c>
      <x:c r="J203" s="10" t="n"/>
    </x:row>
    <x:row r="204">
      <x:c r="A204" s="12" t="n"/>
      <x:c r="B204" s="10" t="n"/>
      <x:c r="C204" s="10" t="n"/>
      <x:c r="D204" s="10" t="n"/>
      <x:c r="E204" s="10" t="n"/>
      <x:c r="F204" s="10" t="n"/>
      <x:c r="G204" s="13" t="n"/>
      <x:c r="H204" s="14" t="str">
        <x:f>IF(A204="","",TEXT(A204,"mmm"))</x:f>
      </x:c>
      <x:c r="I204" s="14" t="str">
        <x:f>IF(A204="","",YEAR(A204))</x:f>
      </x:c>
      <x:c r="J204" s="10" t="n"/>
    </x:row>
    <x:row r="205">
      <x:c r="A205" s="12" t="n"/>
      <x:c r="B205" s="10" t="n"/>
      <x:c r="C205" s="10" t="n"/>
      <x:c r="D205" s="10" t="n"/>
      <x:c r="E205" s="10" t="n"/>
      <x:c r="F205" s="10" t="n"/>
      <x:c r="G205" s="13" t="n"/>
      <x:c r="H205" s="14" t="str">
        <x:f>IF(A205="","",TEXT(A205,"mmm"))</x:f>
      </x:c>
      <x:c r="I205" s="14" t="str">
        <x:f>IF(A205="","",YEAR(A205))</x:f>
      </x:c>
      <x:c r="J205" s="10" t="n"/>
    </x:row>
    <x:row r="206">
      <x:c r="A206" s="12" t="n"/>
      <x:c r="B206" s="10" t="n"/>
      <x:c r="C206" s="10" t="n"/>
      <x:c r="D206" s="10" t="n"/>
      <x:c r="E206" s="10" t="n"/>
      <x:c r="F206" s="10" t="n"/>
      <x:c r="G206" s="13" t="n"/>
      <x:c r="H206" s="14" t="str">
        <x:f>IF(A206="","",TEXT(A206,"mmm"))</x:f>
      </x:c>
      <x:c r="I206" s="14" t="str">
        <x:f>IF(A206="","",YEAR(A206))</x:f>
      </x:c>
      <x:c r="J206" s="10" t="n"/>
    </x:row>
    <x:row r="207">
      <x:c r="A207" s="12" t="n"/>
      <x:c r="B207" s="10" t="n"/>
      <x:c r="C207" s="10" t="n"/>
      <x:c r="D207" s="10" t="n"/>
      <x:c r="E207" s="10" t="n"/>
      <x:c r="F207" s="10" t="n"/>
      <x:c r="G207" s="13" t="n"/>
      <x:c r="H207" s="14" t="str">
        <x:f>IF(A207="","",TEXT(A207,"mmm"))</x:f>
      </x:c>
      <x:c r="I207" s="14" t="str">
        <x:f>IF(A207="","",YEAR(A207))</x:f>
      </x:c>
      <x:c r="J207" s="10" t="n"/>
    </x:row>
    <x:row r="208">
      <x:c r="A208" s="12" t="n"/>
      <x:c r="B208" s="10" t="n"/>
      <x:c r="C208" s="10" t="n"/>
      <x:c r="D208" s="10" t="n"/>
      <x:c r="E208" s="10" t="n"/>
      <x:c r="F208" s="10" t="n"/>
      <x:c r="G208" s="13" t="n"/>
      <x:c r="H208" s="14" t="str">
        <x:f>IF(A208="","",TEXT(A208,"mmm"))</x:f>
      </x:c>
      <x:c r="I208" s="14" t="str">
        <x:f>IF(A208="","",YEAR(A208))</x:f>
      </x:c>
      <x:c r="J208" s="10" t="n"/>
    </x:row>
    <x:row r="209">
      <x:c r="A209" s="12" t="n"/>
      <x:c r="B209" s="10" t="n"/>
      <x:c r="C209" s="10" t="n"/>
      <x:c r="D209" s="10" t="n"/>
      <x:c r="E209" s="10" t="n"/>
      <x:c r="F209" s="10" t="n"/>
      <x:c r="G209" s="13" t="n"/>
      <x:c r="H209" s="14" t="str">
        <x:f>IF(A209="","",TEXT(A209,"mmm"))</x:f>
      </x:c>
      <x:c r="I209" s="14" t="str">
        <x:f>IF(A209="","",YEAR(A209))</x:f>
      </x:c>
      <x:c r="J209" s="10" t="n"/>
    </x:row>
    <x:row r="210">
      <x:c r="A210" s="12" t="n"/>
      <x:c r="B210" s="10" t="n"/>
      <x:c r="C210" s="10" t="n"/>
      <x:c r="D210" s="10" t="n"/>
      <x:c r="E210" s="10" t="n"/>
      <x:c r="F210" s="10" t="n"/>
      <x:c r="G210" s="13" t="n"/>
      <x:c r="H210" s="14" t="str">
        <x:f>IF(A210="","",TEXT(A210,"mmm"))</x:f>
      </x:c>
      <x:c r="I210" s="14" t="str">
        <x:f>IF(A210="","",YEAR(A210))</x:f>
      </x:c>
      <x:c r="J210" s="10" t="n"/>
    </x:row>
    <x:row r="211">
      <x:c r="A211" s="12" t="n"/>
      <x:c r="B211" s="10" t="n"/>
      <x:c r="C211" s="10" t="n"/>
      <x:c r="D211" s="10" t="n"/>
      <x:c r="E211" s="10" t="n"/>
      <x:c r="F211" s="10" t="n"/>
      <x:c r="G211" s="13" t="n"/>
      <x:c r="H211" s="14" t="str">
        <x:f>IF(A211="","",TEXT(A211,"mmm"))</x:f>
      </x:c>
      <x:c r="I211" s="14" t="str">
        <x:f>IF(A211="","",YEAR(A211))</x:f>
      </x:c>
      <x:c r="J211" s="10" t="n"/>
    </x:row>
    <x:row r="212">
      <x:c r="A212" s="12" t="n"/>
      <x:c r="B212" s="10" t="n"/>
      <x:c r="C212" s="10" t="n"/>
      <x:c r="D212" s="10" t="n"/>
      <x:c r="E212" s="10" t="n"/>
      <x:c r="F212" s="10" t="n"/>
      <x:c r="G212" s="13" t="n"/>
      <x:c r="H212" s="14" t="str">
        <x:f>IF(A212="","",TEXT(A212,"mmm"))</x:f>
      </x:c>
      <x:c r="I212" s="14" t="str">
        <x:f>IF(A212="","",YEAR(A212))</x:f>
      </x:c>
      <x:c r="J212" s="10" t="n"/>
    </x:row>
    <x:row r="213">
      <x:c r="A213" s="12" t="n"/>
      <x:c r="B213" s="10" t="n"/>
      <x:c r="C213" s="10" t="n"/>
      <x:c r="D213" s="10" t="n"/>
      <x:c r="E213" s="10" t="n"/>
      <x:c r="F213" s="10" t="n"/>
      <x:c r="G213" s="13" t="n"/>
      <x:c r="H213" s="14" t="str">
        <x:f>IF(A213="","",TEXT(A213,"mmm"))</x:f>
      </x:c>
      <x:c r="I213" s="14" t="str">
        <x:f>IF(A213="","",YEAR(A213))</x:f>
      </x:c>
      <x:c r="J213" s="10" t="n"/>
    </x:row>
    <x:row r="214">
      <x:c r="A214" s="12" t="n"/>
      <x:c r="B214" s="10" t="n"/>
      <x:c r="C214" s="10" t="n"/>
      <x:c r="D214" s="10" t="n"/>
      <x:c r="E214" s="10" t="n"/>
      <x:c r="F214" s="10" t="n"/>
      <x:c r="G214" s="13" t="n"/>
      <x:c r="H214" s="14" t="str">
        <x:f>IF(A214="","",TEXT(A214,"mmm"))</x:f>
      </x:c>
      <x:c r="I214" s="14" t="str">
        <x:f>IF(A214="","",YEAR(A214))</x:f>
      </x:c>
      <x:c r="J214" s="10" t="n"/>
    </x:row>
    <x:row r="215">
      <x:c r="A215" s="12" t="n"/>
      <x:c r="B215" s="10" t="n"/>
      <x:c r="C215" s="10" t="n"/>
      <x:c r="D215" s="10" t="n"/>
      <x:c r="E215" s="10" t="n"/>
      <x:c r="F215" s="10" t="n"/>
      <x:c r="G215" s="13" t="n"/>
      <x:c r="H215" s="14" t="str">
        <x:f>IF(A215="","",TEXT(A215,"mmm"))</x:f>
      </x:c>
      <x:c r="I215" s="14" t="str">
        <x:f>IF(A215="","",YEAR(A215))</x:f>
      </x:c>
      <x:c r="J215" s="10" t="n"/>
    </x:row>
    <x:row r="216">
      <x:c r="A216" s="12" t="n"/>
      <x:c r="B216" s="10" t="n"/>
      <x:c r="C216" s="10" t="n"/>
      <x:c r="D216" s="10" t="n"/>
      <x:c r="E216" s="10" t="n"/>
      <x:c r="F216" s="10" t="n"/>
      <x:c r="G216" s="13" t="n"/>
      <x:c r="H216" s="14" t="str">
        <x:f>IF(A216="","",TEXT(A216,"mmm"))</x:f>
      </x:c>
      <x:c r="I216" s="14" t="str">
        <x:f>IF(A216="","",YEAR(A216))</x:f>
      </x:c>
      <x:c r="J216" s="10" t="n"/>
    </x:row>
    <x:row r="217">
      <x:c r="A217" s="12" t="n"/>
      <x:c r="B217" s="10" t="n"/>
      <x:c r="C217" s="10" t="n"/>
      <x:c r="D217" s="10" t="n"/>
      <x:c r="E217" s="10" t="n"/>
      <x:c r="F217" s="10" t="n"/>
      <x:c r="G217" s="13" t="n"/>
      <x:c r="H217" s="14" t="str">
        <x:f>IF(A217="","",TEXT(A217,"mmm"))</x:f>
      </x:c>
      <x:c r="I217" s="14" t="str">
        <x:f>IF(A217="","",YEAR(A217))</x:f>
      </x:c>
      <x:c r="J217" s="10" t="n"/>
    </x:row>
    <x:row r="218">
      <x:c r="A218" s="12" t="n"/>
      <x:c r="B218" s="10" t="n"/>
      <x:c r="C218" s="10" t="n"/>
      <x:c r="D218" s="10" t="n"/>
      <x:c r="E218" s="10" t="n"/>
      <x:c r="F218" s="10" t="n"/>
      <x:c r="G218" s="13" t="n"/>
      <x:c r="H218" s="14" t="str">
        <x:f>IF(A218="","",TEXT(A218,"mmm"))</x:f>
      </x:c>
      <x:c r="I218" s="14" t="str">
        <x:f>IF(A218="","",YEAR(A218))</x:f>
      </x:c>
      <x:c r="J218" s="10" t="n"/>
    </x:row>
    <x:row r="219">
      <x:c r="A219" s="12" t="n"/>
      <x:c r="B219" s="10" t="n"/>
      <x:c r="C219" s="10" t="n"/>
      <x:c r="D219" s="10" t="n"/>
      <x:c r="E219" s="10" t="n"/>
      <x:c r="F219" s="10" t="n"/>
      <x:c r="G219" s="13" t="n"/>
      <x:c r="H219" s="14" t="str">
        <x:f>IF(A219="","",TEXT(A219,"mmm"))</x:f>
      </x:c>
      <x:c r="I219" s="14" t="str">
        <x:f>IF(A219="","",YEAR(A219))</x:f>
      </x:c>
      <x:c r="J219" s="10" t="n"/>
    </x:row>
    <x:row r="220">
      <x:c r="A220" s="12" t="n"/>
      <x:c r="B220" s="10" t="n"/>
      <x:c r="C220" s="10" t="n"/>
      <x:c r="D220" s="10" t="n"/>
      <x:c r="E220" s="10" t="n"/>
      <x:c r="F220" s="10" t="n"/>
      <x:c r="G220" s="13" t="n"/>
      <x:c r="H220" s="14" t="str">
        <x:f>IF(A220="","",TEXT(A220,"mmm"))</x:f>
      </x:c>
      <x:c r="I220" s="14" t="str">
        <x:f>IF(A220="","",YEAR(A220))</x:f>
      </x:c>
      <x:c r="J220" s="10" t="n"/>
    </x:row>
    <x:row r="221">
      <x:c r="A221" s="12" t="n"/>
      <x:c r="B221" s="10" t="n"/>
      <x:c r="C221" s="10" t="n"/>
      <x:c r="D221" s="10" t="n"/>
      <x:c r="E221" s="10" t="n"/>
      <x:c r="F221" s="10" t="n"/>
      <x:c r="G221" s="13" t="n"/>
      <x:c r="H221" s="14" t="str">
        <x:f>IF(A221="","",TEXT(A221,"mmm"))</x:f>
      </x:c>
      <x:c r="I221" s="14" t="str">
        <x:f>IF(A221="","",YEAR(A221))</x:f>
      </x:c>
      <x:c r="J221" s="10" t="n"/>
    </x:row>
    <x:row r="222">
      <x:c r="A222" s="12" t="n"/>
      <x:c r="B222" s="10" t="n"/>
      <x:c r="C222" s="10" t="n"/>
      <x:c r="D222" s="10" t="n"/>
      <x:c r="E222" s="10" t="n"/>
      <x:c r="F222" s="10" t="n"/>
      <x:c r="G222" s="13" t="n"/>
      <x:c r="H222" s="14" t="str">
        <x:f>IF(A222="","",TEXT(A222,"mmm"))</x:f>
      </x:c>
      <x:c r="I222" s="14" t="str">
        <x:f>IF(A222="","",YEAR(A222))</x:f>
      </x:c>
      <x:c r="J222" s="10" t="n"/>
    </x:row>
    <x:row r="223">
      <x:c r="A223" s="12" t="n"/>
      <x:c r="B223" s="10" t="n"/>
      <x:c r="C223" s="10" t="n"/>
      <x:c r="D223" s="10" t="n"/>
      <x:c r="E223" s="10" t="n"/>
      <x:c r="F223" s="10" t="n"/>
      <x:c r="G223" s="13" t="n"/>
      <x:c r="H223" s="14" t="str">
        <x:f>IF(A223="","",TEXT(A223,"mmm"))</x:f>
      </x:c>
      <x:c r="I223" s="14" t="str">
        <x:f>IF(A223="","",YEAR(A223))</x:f>
      </x:c>
      <x:c r="J223" s="10" t="n"/>
    </x:row>
    <x:row r="224">
      <x:c r="A224" s="12" t="n"/>
      <x:c r="B224" s="10" t="n"/>
      <x:c r="C224" s="10" t="n"/>
      <x:c r="D224" s="10" t="n"/>
      <x:c r="E224" s="10" t="n"/>
      <x:c r="F224" s="10" t="n"/>
      <x:c r="G224" s="13" t="n"/>
      <x:c r="H224" s="14" t="str">
        <x:f>IF(A224="","",TEXT(A224,"mmm"))</x:f>
      </x:c>
      <x:c r="I224" s="14" t="str">
        <x:f>IF(A224="","",YEAR(A224))</x:f>
      </x:c>
      <x:c r="J224" s="10" t="n"/>
    </x:row>
    <x:row r="225">
      <x:c r="A225" s="12" t="n"/>
      <x:c r="B225" s="10" t="n"/>
      <x:c r="C225" s="10" t="n"/>
      <x:c r="D225" s="10" t="n"/>
      <x:c r="E225" s="10" t="n"/>
      <x:c r="F225" s="10" t="n"/>
      <x:c r="G225" s="13" t="n"/>
      <x:c r="H225" s="14" t="str">
        <x:f>IF(A225="","",TEXT(A225,"mmm"))</x:f>
      </x:c>
      <x:c r="I225" s="14" t="str">
        <x:f>IF(A225="","",YEAR(A225))</x:f>
      </x:c>
      <x:c r="J225" s="10" t="n"/>
    </x:row>
    <x:row r="226">
      <x:c r="A226" s="12" t="n"/>
      <x:c r="B226" s="10" t="n"/>
      <x:c r="C226" s="10" t="n"/>
      <x:c r="D226" s="10" t="n"/>
      <x:c r="E226" s="10" t="n"/>
      <x:c r="F226" s="10" t="n"/>
      <x:c r="G226" s="13" t="n"/>
      <x:c r="H226" s="14" t="str">
        <x:f>IF(A226="","",TEXT(A226,"mmm"))</x:f>
      </x:c>
      <x:c r="I226" s="14" t="str">
        <x:f>IF(A226="","",YEAR(A226))</x:f>
      </x:c>
      <x:c r="J226" s="10" t="n"/>
    </x:row>
    <x:row r="227">
      <x:c r="A227" s="12" t="n"/>
      <x:c r="B227" s="10" t="n"/>
      <x:c r="C227" s="10" t="n"/>
      <x:c r="D227" s="10" t="n"/>
      <x:c r="E227" s="10" t="n"/>
      <x:c r="F227" s="10" t="n"/>
      <x:c r="G227" s="13" t="n"/>
      <x:c r="H227" s="14" t="str">
        <x:f>IF(A227="","",TEXT(A227,"mmm"))</x:f>
      </x:c>
      <x:c r="I227" s="14" t="str">
        <x:f>IF(A227="","",YEAR(A227))</x:f>
      </x:c>
      <x:c r="J227" s="10" t="n"/>
    </x:row>
    <x:row r="228">
      <x:c r="A228" s="12" t="n"/>
      <x:c r="B228" s="10" t="n"/>
      <x:c r="C228" s="10" t="n"/>
      <x:c r="D228" s="10" t="n"/>
      <x:c r="E228" s="10" t="n"/>
      <x:c r="F228" s="10" t="n"/>
      <x:c r="G228" s="13" t="n"/>
      <x:c r="H228" s="14" t="str">
        <x:f>IF(A228="","",TEXT(A228,"mmm"))</x:f>
      </x:c>
      <x:c r="I228" s="14" t="str">
        <x:f>IF(A228="","",YEAR(A228))</x:f>
      </x:c>
      <x:c r="J228" s="10" t="n"/>
    </x:row>
    <x:row r="229">
      <x:c r="A229" s="12" t="n"/>
      <x:c r="B229" s="10" t="n"/>
      <x:c r="C229" s="10" t="n"/>
      <x:c r="D229" s="10" t="n"/>
      <x:c r="E229" s="10" t="n"/>
      <x:c r="F229" s="10" t="n"/>
      <x:c r="G229" s="13" t="n"/>
      <x:c r="H229" s="14" t="str">
        <x:f>IF(A229="","",TEXT(A229,"mmm"))</x:f>
      </x:c>
      <x:c r="I229" s="14" t="str">
        <x:f>IF(A229="","",YEAR(A229))</x:f>
      </x:c>
      <x:c r="J229" s="10" t="n"/>
    </x:row>
    <x:row r="230">
      <x:c r="A230" s="12" t="n"/>
      <x:c r="B230" s="10" t="n"/>
      <x:c r="C230" s="10" t="n"/>
      <x:c r="D230" s="10" t="n"/>
      <x:c r="E230" s="10" t="n"/>
      <x:c r="F230" s="10" t="n"/>
      <x:c r="G230" s="13" t="n"/>
      <x:c r="H230" s="14" t="str">
        <x:f>IF(A230="","",TEXT(A230,"mmm"))</x:f>
      </x:c>
      <x:c r="I230" s="14" t="str">
        <x:f>IF(A230="","",YEAR(A230))</x:f>
      </x:c>
      <x:c r="J230" s="10" t="n"/>
    </x:row>
    <x:row r="231">
      <x:c r="A231" s="12" t="n"/>
      <x:c r="B231" s="10" t="n"/>
      <x:c r="C231" s="10" t="n"/>
      <x:c r="D231" s="10" t="n"/>
      <x:c r="E231" s="10" t="n"/>
      <x:c r="F231" s="10" t="n"/>
      <x:c r="G231" s="13" t="n"/>
      <x:c r="H231" s="14" t="str">
        <x:f>IF(A231="","",TEXT(A231,"mmm"))</x:f>
      </x:c>
      <x:c r="I231" s="14" t="str">
        <x:f>IF(A231="","",YEAR(A231))</x:f>
      </x:c>
      <x:c r="J231" s="10" t="n"/>
    </x:row>
    <x:row r="232">
      <x:c r="A232" s="12" t="n"/>
      <x:c r="B232" s="10" t="n"/>
      <x:c r="C232" s="10" t="n"/>
      <x:c r="D232" s="10" t="n"/>
      <x:c r="E232" s="10" t="n"/>
      <x:c r="F232" s="10" t="n"/>
      <x:c r="G232" s="13" t="n"/>
      <x:c r="H232" s="14" t="str">
        <x:f>IF(A232="","",TEXT(A232,"mmm"))</x:f>
      </x:c>
      <x:c r="I232" s="14" t="str">
        <x:f>IF(A232="","",YEAR(A232))</x:f>
      </x:c>
      <x:c r="J232" s="10" t="n"/>
    </x:row>
    <x:row r="233">
      <x:c r="A233" s="12" t="n"/>
      <x:c r="B233" s="10" t="n"/>
      <x:c r="C233" s="10" t="n"/>
      <x:c r="D233" s="10" t="n"/>
      <x:c r="E233" s="10" t="n"/>
      <x:c r="F233" s="10" t="n"/>
      <x:c r="G233" s="13" t="n"/>
      <x:c r="H233" s="14" t="str">
        <x:f>IF(A233="","",TEXT(A233,"mmm"))</x:f>
      </x:c>
      <x:c r="I233" s="14" t="str">
        <x:f>IF(A233="","",YEAR(A233))</x:f>
      </x:c>
      <x:c r="J233" s="10" t="n"/>
    </x:row>
    <x:row r="234">
      <x:c r="A234" s="12" t="n"/>
      <x:c r="B234" s="10" t="n"/>
      <x:c r="C234" s="10" t="n"/>
      <x:c r="D234" s="10" t="n"/>
      <x:c r="E234" s="10" t="n"/>
      <x:c r="F234" s="10" t="n"/>
      <x:c r="G234" s="13" t="n"/>
      <x:c r="H234" s="14" t="str">
        <x:f>IF(A234="","",TEXT(A234,"mmm"))</x:f>
      </x:c>
      <x:c r="I234" s="14" t="str">
        <x:f>IF(A234="","",YEAR(A234))</x:f>
      </x:c>
      <x:c r="J234" s="10" t="n"/>
    </x:row>
    <x:row r="235">
      <x:c r="A235" s="12" t="n"/>
      <x:c r="B235" s="10" t="n"/>
      <x:c r="C235" s="10" t="n"/>
      <x:c r="D235" s="10" t="n"/>
      <x:c r="E235" s="10" t="n"/>
      <x:c r="F235" s="10" t="n"/>
      <x:c r="G235" s="13" t="n"/>
      <x:c r="H235" s="14" t="str">
        <x:f>IF(A235="","",TEXT(A235,"mmm"))</x:f>
      </x:c>
      <x:c r="I235" s="14" t="str">
        <x:f>IF(A235="","",YEAR(A235))</x:f>
      </x:c>
      <x:c r="J235" s="10" t="n"/>
    </x:row>
    <x:row r="236">
      <x:c r="A236" s="12" t="n"/>
      <x:c r="B236" s="10" t="n"/>
      <x:c r="C236" s="10" t="n"/>
      <x:c r="D236" s="10" t="n"/>
      <x:c r="E236" s="10" t="n"/>
      <x:c r="F236" s="10" t="n"/>
      <x:c r="G236" s="13" t="n"/>
      <x:c r="H236" s="14" t="str">
        <x:f>IF(A236="","",TEXT(A236,"mmm"))</x:f>
      </x:c>
      <x:c r="I236" s="14" t="str">
        <x:f>IF(A236="","",YEAR(A236))</x:f>
      </x:c>
      <x:c r="J236" s="10" t="n"/>
    </x:row>
    <x:row r="237">
      <x:c r="A237" s="12" t="n"/>
      <x:c r="B237" s="10" t="n"/>
      <x:c r="C237" s="10" t="n"/>
      <x:c r="D237" s="10" t="n"/>
      <x:c r="E237" s="10" t="n"/>
      <x:c r="F237" s="10" t="n"/>
      <x:c r="G237" s="13" t="n"/>
      <x:c r="H237" s="14" t="str">
        <x:f>IF(A237="","",TEXT(A237,"mmm"))</x:f>
      </x:c>
      <x:c r="I237" s="14" t="str">
        <x:f>IF(A237="","",YEAR(A237))</x:f>
      </x:c>
      <x:c r="J237" s="10" t="n"/>
    </x:row>
    <x:row r="238">
      <x:c r="A238" s="12" t="n"/>
      <x:c r="B238" s="10" t="n"/>
      <x:c r="C238" s="10" t="n"/>
      <x:c r="D238" s="10" t="n"/>
      <x:c r="E238" s="10" t="n"/>
      <x:c r="F238" s="10" t="n"/>
      <x:c r="G238" s="13" t="n"/>
      <x:c r="H238" s="14" t="str">
        <x:f>IF(A238="","",TEXT(A238,"mmm"))</x:f>
      </x:c>
      <x:c r="I238" s="14" t="str">
        <x:f>IF(A238="","",YEAR(A238))</x:f>
      </x:c>
      <x:c r="J238" s="10" t="n"/>
    </x:row>
    <x:row r="239">
      <x:c r="A239" s="12" t="n"/>
      <x:c r="B239" s="10" t="n"/>
      <x:c r="C239" s="10" t="n"/>
      <x:c r="D239" s="10" t="n"/>
      <x:c r="E239" s="10" t="n"/>
      <x:c r="F239" s="10" t="n"/>
      <x:c r="G239" s="13" t="n"/>
      <x:c r="H239" s="14" t="str">
        <x:f>IF(A239="","",TEXT(A239,"mmm"))</x:f>
      </x:c>
      <x:c r="I239" s="14" t="str">
        <x:f>IF(A239="","",YEAR(A239))</x:f>
      </x:c>
      <x:c r="J239" s="10" t="n"/>
    </x:row>
    <x:row r="240">
      <x:c r="A240" s="12" t="n"/>
      <x:c r="B240" s="10" t="n"/>
      <x:c r="C240" s="10" t="n"/>
      <x:c r="D240" s="10" t="n"/>
      <x:c r="E240" s="10" t="n"/>
      <x:c r="F240" s="10" t="n"/>
      <x:c r="G240" s="13" t="n"/>
      <x:c r="H240" s="14" t="str">
        <x:f>IF(A240="","",TEXT(A240,"mmm"))</x:f>
      </x:c>
      <x:c r="I240" s="14" t="str">
        <x:f>IF(A240="","",YEAR(A240))</x:f>
      </x:c>
      <x:c r="J240" s="10" t="n"/>
    </x:row>
    <x:row r="241">
      <x:c r="A241" s="12" t="n"/>
      <x:c r="B241" s="10" t="n"/>
      <x:c r="C241" s="10" t="n"/>
      <x:c r="D241" s="10" t="n"/>
      <x:c r="E241" s="10" t="n"/>
      <x:c r="F241" s="10" t="n"/>
      <x:c r="G241" s="13" t="n"/>
      <x:c r="H241" s="14" t="str">
        <x:f>IF(A241="","",TEXT(A241,"mmm"))</x:f>
      </x:c>
      <x:c r="I241" s="14" t="str">
        <x:f>IF(A241="","",YEAR(A241))</x:f>
      </x:c>
      <x:c r="J241" s="10" t="n"/>
    </x:row>
    <x:row r="242">
      <x:c r="A242" s="12" t="n"/>
      <x:c r="B242" s="10" t="n"/>
      <x:c r="C242" s="10" t="n"/>
      <x:c r="D242" s="10" t="n"/>
      <x:c r="E242" s="10" t="n"/>
      <x:c r="F242" s="10" t="n"/>
      <x:c r="G242" s="13" t="n"/>
      <x:c r="H242" s="14" t="str">
        <x:f>IF(A242="","",TEXT(A242,"mmm"))</x:f>
      </x:c>
      <x:c r="I242" s="14" t="str">
        <x:f>IF(A242="","",YEAR(A242))</x:f>
      </x:c>
      <x:c r="J242" s="10" t="n"/>
    </x:row>
    <x:row r="243">
      <x:c r="A243" s="12" t="n"/>
      <x:c r="B243" s="10" t="n"/>
      <x:c r="C243" s="10" t="n"/>
      <x:c r="D243" s="10" t="n"/>
      <x:c r="E243" s="10" t="n"/>
      <x:c r="F243" s="10" t="n"/>
      <x:c r="G243" s="13" t="n"/>
      <x:c r="H243" s="14" t="str">
        <x:f>IF(A243="","",TEXT(A243,"mmm"))</x:f>
      </x:c>
      <x:c r="I243" s="14" t="str">
        <x:f>IF(A243="","",YEAR(A243))</x:f>
      </x:c>
      <x:c r="J243" s="10" t="n"/>
    </x:row>
    <x:row r="244">
      <x:c r="A244" s="12" t="n"/>
      <x:c r="B244" s="10" t="n"/>
      <x:c r="C244" s="10" t="n"/>
      <x:c r="D244" s="10" t="n"/>
      <x:c r="E244" s="10" t="n"/>
      <x:c r="F244" s="10" t="n"/>
      <x:c r="G244" s="13" t="n"/>
      <x:c r="H244" s="14" t="str">
        <x:f>IF(A244="","",TEXT(A244,"mmm"))</x:f>
      </x:c>
      <x:c r="I244" s="14" t="str">
        <x:f>IF(A244="","",YEAR(A244))</x:f>
      </x:c>
      <x:c r="J244" s="10" t="n"/>
    </x:row>
    <x:row r="245">
      <x:c r="A245" s="12" t="n"/>
      <x:c r="B245" s="10" t="n"/>
      <x:c r="C245" s="10" t="n"/>
      <x:c r="D245" s="10" t="n"/>
      <x:c r="E245" s="10" t="n"/>
      <x:c r="F245" s="10" t="n"/>
      <x:c r="G245" s="13" t="n"/>
      <x:c r="H245" s="14" t="str">
        <x:f>IF(A245="","",TEXT(A245,"mmm"))</x:f>
      </x:c>
      <x:c r="I245" s="14" t="str">
        <x:f>IF(A245="","",YEAR(A245))</x:f>
      </x:c>
      <x:c r="J245" s="10" t="n"/>
    </x:row>
    <x:row r="246">
      <x:c r="A246" s="12" t="n"/>
      <x:c r="B246" s="10" t="n"/>
      <x:c r="C246" s="10" t="n"/>
      <x:c r="D246" s="10" t="n"/>
      <x:c r="E246" s="10" t="n"/>
      <x:c r="F246" s="10" t="n"/>
      <x:c r="G246" s="13" t="n"/>
      <x:c r="H246" s="14" t="str">
        <x:f>IF(A246="","",TEXT(A246,"mmm"))</x:f>
      </x:c>
      <x:c r="I246" s="14" t="str">
        <x:f>IF(A246="","",YEAR(A246))</x:f>
      </x:c>
      <x:c r="J246" s="10" t="n"/>
    </x:row>
    <x:row r="247">
      <x:c r="A247" s="12" t="n"/>
      <x:c r="B247" s="10" t="n"/>
      <x:c r="C247" s="10" t="n"/>
      <x:c r="D247" s="10" t="n"/>
      <x:c r="E247" s="10" t="n"/>
      <x:c r="F247" s="10" t="n"/>
      <x:c r="G247" s="13" t="n"/>
      <x:c r="H247" s="14" t="str">
        <x:f>IF(A247="","",TEXT(A247,"mmm"))</x:f>
      </x:c>
      <x:c r="I247" s="14" t="str">
        <x:f>IF(A247="","",YEAR(A247))</x:f>
      </x:c>
      <x:c r="J247" s="10" t="n"/>
    </x:row>
    <x:row r="248">
      <x:c r="A248" s="12" t="n"/>
      <x:c r="B248" s="10" t="n"/>
      <x:c r="C248" s="10" t="n"/>
      <x:c r="D248" s="10" t="n"/>
      <x:c r="E248" s="10" t="n"/>
      <x:c r="F248" s="10" t="n"/>
      <x:c r="G248" s="13" t="n"/>
      <x:c r="H248" s="14" t="str">
        <x:f>IF(A248="","",TEXT(A248,"mmm"))</x:f>
      </x:c>
      <x:c r="I248" s="14" t="str">
        <x:f>IF(A248="","",YEAR(A248))</x:f>
      </x:c>
      <x:c r="J248" s="10" t="n"/>
    </x:row>
    <x:row r="249">
      <x:c r="A249" s="12" t="n"/>
      <x:c r="B249" s="10" t="n"/>
      <x:c r="C249" s="10" t="n"/>
      <x:c r="D249" s="10" t="n"/>
      <x:c r="E249" s="10" t="n"/>
      <x:c r="F249" s="10" t="n"/>
      <x:c r="G249" s="13" t="n"/>
      <x:c r="H249" s="14" t="str">
        <x:f>IF(A249="","",TEXT(A249,"mmm"))</x:f>
      </x:c>
      <x:c r="I249" s="14" t="str">
        <x:f>IF(A249="","",YEAR(A249))</x:f>
      </x:c>
      <x:c r="J249" s="10" t="n"/>
    </x:row>
    <x:row r="250">
      <x:c r="A250" s="12" t="n"/>
      <x:c r="B250" s="10" t="n"/>
      <x:c r="C250" s="10" t="n"/>
      <x:c r="D250" s="10" t="n"/>
      <x:c r="E250" s="10" t="n"/>
      <x:c r="F250" s="10" t="n"/>
      <x:c r="G250" s="13" t="n"/>
      <x:c r="H250" s="14" t="str">
        <x:f>IF(A250="","",TEXT(A250,"mmm"))</x:f>
      </x:c>
      <x:c r="I250" s="14" t="str">
        <x:f>IF(A250="","",YEAR(A250))</x:f>
      </x:c>
      <x:c r="J250" s="10" t="n"/>
    </x:row>
    <x:row r="251">
      <x:c r="A251" s="12" t="n"/>
      <x:c r="B251" s="10" t="n"/>
      <x:c r="C251" s="10" t="n"/>
      <x:c r="D251" s="10" t="n"/>
      <x:c r="E251" s="10" t="n"/>
      <x:c r="F251" s="10" t="n"/>
      <x:c r="G251" s="13" t="n"/>
      <x:c r="H251" s="14" t="str">
        <x:f>IF(A251="","",TEXT(A251,"mmm"))</x:f>
      </x:c>
      <x:c r="I251" s="14" t="str">
        <x:f>IF(A251="","",YEAR(A251))</x:f>
      </x:c>
      <x:c r="J251" s="10" t="n"/>
    </x:row>
    <x:row r="252">
      <x:c r="A252" s="12" t="n"/>
      <x:c r="B252" s="10" t="n"/>
      <x:c r="C252" s="10" t="n"/>
      <x:c r="D252" s="10" t="n"/>
      <x:c r="E252" s="10" t="n"/>
      <x:c r="F252" s="10" t="n"/>
      <x:c r="G252" s="13" t="n"/>
      <x:c r="H252" s="14" t="str">
        <x:f>IF(A252="","",TEXT(A252,"mmm"))</x:f>
      </x:c>
      <x:c r="I252" s="14" t="str">
        <x:f>IF(A252="","",YEAR(A252))</x:f>
      </x:c>
      <x:c r="J252" s="10" t="n"/>
    </x:row>
    <x:row r="253">
      <x:c r="A253" s="12" t="n"/>
      <x:c r="B253" s="10" t="n"/>
      <x:c r="C253" s="10" t="n"/>
      <x:c r="D253" s="10" t="n"/>
      <x:c r="E253" s="10" t="n"/>
      <x:c r="F253" s="10" t="n"/>
      <x:c r="G253" s="13" t="n"/>
      <x:c r="H253" s="14" t="str">
        <x:f>IF(A253="","",TEXT(A253,"mmm"))</x:f>
      </x:c>
      <x:c r="I253" s="14" t="str">
        <x:f>IF(A253="","",YEAR(A253))</x:f>
      </x:c>
      <x:c r="J253" s="10" t="n"/>
    </x:row>
    <x:row r="254">
      <x:c r="A254" s="12" t="n"/>
      <x:c r="B254" s="10" t="n"/>
      <x:c r="C254" s="10" t="n"/>
      <x:c r="D254" s="10" t="n"/>
      <x:c r="E254" s="10" t="n"/>
      <x:c r="F254" s="10" t="n"/>
      <x:c r="G254" s="13" t="n"/>
      <x:c r="H254" s="14" t="str">
        <x:f>IF(A254="","",TEXT(A254,"mmm"))</x:f>
      </x:c>
      <x:c r="I254" s="14" t="str">
        <x:f>IF(A254="","",YEAR(A254))</x:f>
      </x:c>
      <x:c r="J254" s="10" t="n"/>
    </x:row>
    <x:row r="255">
      <x:c r="A255" s="12" t="n"/>
      <x:c r="B255" s="10" t="n"/>
      <x:c r="C255" s="10" t="n"/>
      <x:c r="D255" s="10" t="n"/>
      <x:c r="E255" s="10" t="n"/>
      <x:c r="F255" s="10" t="n"/>
      <x:c r="G255" s="13" t="n"/>
      <x:c r="H255" s="14" t="str">
        <x:f>IF(A255="","",TEXT(A255,"mmm"))</x:f>
      </x:c>
      <x:c r="I255" s="14" t="str">
        <x:f>IF(A255="","",YEAR(A255))</x:f>
      </x:c>
      <x:c r="J255" s="10" t="n"/>
    </x:row>
    <x:row r="256">
      <x:c r="A256" s="12" t="n"/>
      <x:c r="B256" s="10" t="n"/>
      <x:c r="C256" s="10" t="n"/>
      <x:c r="D256" s="10" t="n"/>
      <x:c r="E256" s="10" t="n"/>
      <x:c r="F256" s="10" t="n"/>
      <x:c r="G256" s="13" t="n"/>
      <x:c r="H256" s="14" t="str">
        <x:f>IF(A256="","",TEXT(A256,"mmm"))</x:f>
      </x:c>
      <x:c r="I256" s="14" t="str">
        <x:f>IF(A256="","",YEAR(A256))</x:f>
      </x:c>
      <x:c r="J256" s="10" t="n"/>
    </x:row>
    <x:row r="257">
      <x:c r="A257" s="12" t="n"/>
      <x:c r="B257" s="10" t="n"/>
      <x:c r="C257" s="10" t="n"/>
      <x:c r="D257" s="10" t="n"/>
      <x:c r="E257" s="10" t="n"/>
      <x:c r="F257" s="10" t="n"/>
      <x:c r="G257" s="13" t="n"/>
      <x:c r="H257" s="14" t="str">
        <x:f>IF(A257="","",TEXT(A257,"mmm"))</x:f>
      </x:c>
      <x:c r="I257" s="14" t="str">
        <x:f>IF(A257="","",YEAR(A257))</x:f>
      </x:c>
      <x:c r="J257" s="10" t="n"/>
    </x:row>
    <x:row r="258">
      <x:c r="A258" s="12" t="n"/>
      <x:c r="B258" s="10" t="n"/>
      <x:c r="C258" s="10" t="n"/>
      <x:c r="D258" s="10" t="n"/>
      <x:c r="E258" s="10" t="n"/>
      <x:c r="F258" s="10" t="n"/>
      <x:c r="G258" s="13" t="n"/>
      <x:c r="H258" s="14" t="str">
        <x:f>IF(A258="","",TEXT(A258,"mmm"))</x:f>
      </x:c>
      <x:c r="I258" s="14" t="str">
        <x:f>IF(A258="","",YEAR(A258))</x:f>
      </x:c>
      <x:c r="J258" s="10" t="n"/>
    </x:row>
    <x:row r="259">
      <x:c r="A259" s="12" t="n"/>
      <x:c r="B259" s="10" t="n"/>
      <x:c r="C259" s="10" t="n"/>
      <x:c r="D259" s="10" t="n"/>
      <x:c r="E259" s="10" t="n"/>
      <x:c r="F259" s="10" t="n"/>
      <x:c r="G259" s="13" t="n"/>
      <x:c r="H259" s="14" t="str">
        <x:f>IF(A259="","",TEXT(A259,"mmm"))</x:f>
      </x:c>
      <x:c r="I259" s="14" t="str">
        <x:f>IF(A259="","",YEAR(A259))</x:f>
      </x:c>
      <x:c r="J259" s="10" t="n"/>
    </x:row>
    <x:row r="260">
      <x:c r="A260" s="12" t="n"/>
      <x:c r="B260" s="10" t="n"/>
      <x:c r="C260" s="10" t="n"/>
      <x:c r="D260" s="10" t="n"/>
      <x:c r="E260" s="10" t="n"/>
      <x:c r="F260" s="10" t="n"/>
      <x:c r="G260" s="13" t="n"/>
      <x:c r="H260" s="14" t="str">
        <x:f>IF(A260="","",TEXT(A260,"mmm"))</x:f>
      </x:c>
      <x:c r="I260" s="14" t="str">
        <x:f>IF(A260="","",YEAR(A260))</x:f>
      </x:c>
      <x:c r="J260" s="10" t="n"/>
    </x:row>
    <x:row r="261">
      <x:c r="A261" s="12" t="n"/>
      <x:c r="B261" s="10" t="n"/>
      <x:c r="C261" s="10" t="n"/>
      <x:c r="D261" s="10" t="n"/>
      <x:c r="E261" s="10" t="n"/>
      <x:c r="F261" s="10" t="n"/>
      <x:c r="G261" s="13" t="n"/>
      <x:c r="H261" s="14" t="str">
        <x:f>IF(A261="","",TEXT(A261,"mmm"))</x:f>
      </x:c>
      <x:c r="I261" s="14" t="str">
        <x:f>IF(A261="","",YEAR(A261))</x:f>
      </x:c>
      <x:c r="J261" s="10" t="n"/>
    </x:row>
    <x:row r="262">
      <x:c r="A262" s="12" t="n"/>
      <x:c r="B262" s="10" t="n"/>
      <x:c r="C262" s="10" t="n"/>
      <x:c r="D262" s="10" t="n"/>
      <x:c r="E262" s="10" t="n"/>
      <x:c r="F262" s="10" t="n"/>
      <x:c r="G262" s="13" t="n"/>
      <x:c r="H262" s="14" t="str">
        <x:f>IF(A262="","",TEXT(A262,"mmm"))</x:f>
      </x:c>
      <x:c r="I262" s="14" t="str">
        <x:f>IF(A262="","",YEAR(A262))</x:f>
      </x:c>
      <x:c r="J262" s="10" t="n"/>
    </x:row>
    <x:row r="263">
      <x:c r="A263" s="12" t="n"/>
      <x:c r="B263" s="10" t="n"/>
      <x:c r="C263" s="10" t="n"/>
      <x:c r="D263" s="10" t="n"/>
      <x:c r="E263" s="10" t="n"/>
      <x:c r="F263" s="10" t="n"/>
      <x:c r="G263" s="13" t="n"/>
      <x:c r="H263" s="14" t="str">
        <x:f>IF(A263="","",TEXT(A263,"mmm"))</x:f>
      </x:c>
      <x:c r="I263" s="14" t="str">
        <x:f>IF(A263="","",YEAR(A263))</x:f>
      </x:c>
      <x:c r="J263" s="10" t="n"/>
    </x:row>
    <x:row r="264">
      <x:c r="A264" s="12" t="n"/>
      <x:c r="B264" s="10" t="n"/>
      <x:c r="C264" s="10" t="n"/>
      <x:c r="D264" s="10" t="n"/>
      <x:c r="E264" s="10" t="n"/>
      <x:c r="F264" s="10" t="n"/>
      <x:c r="G264" s="13" t="n"/>
      <x:c r="H264" s="14" t="str">
        <x:f>IF(A264="","",TEXT(A264,"mmm"))</x:f>
      </x:c>
      <x:c r="I264" s="14" t="str">
        <x:f>IF(A264="","",YEAR(A264))</x:f>
      </x:c>
      <x:c r="J264" s="10" t="n"/>
    </x:row>
    <x:row r="265">
      <x:c r="A265" s="12" t="n"/>
      <x:c r="B265" s="10" t="n"/>
      <x:c r="C265" s="10" t="n"/>
      <x:c r="D265" s="10" t="n"/>
      <x:c r="E265" s="10" t="n"/>
      <x:c r="F265" s="10" t="n"/>
      <x:c r="G265" s="13" t="n"/>
      <x:c r="H265" s="14" t="str">
        <x:f>IF(A265="","",TEXT(A265,"mmm"))</x:f>
      </x:c>
      <x:c r="I265" s="14" t="str">
        <x:f>IF(A265="","",YEAR(A265))</x:f>
      </x:c>
      <x:c r="J265" s="10" t="n"/>
    </x:row>
    <x:row r="266">
      <x:c r="A266" s="12" t="n"/>
      <x:c r="B266" s="10" t="n"/>
      <x:c r="C266" s="10" t="n"/>
      <x:c r="D266" s="10" t="n"/>
      <x:c r="E266" s="10" t="n"/>
      <x:c r="F266" s="10" t="n"/>
      <x:c r="G266" s="13" t="n"/>
      <x:c r="H266" s="14" t="str">
        <x:f>IF(A266="","",TEXT(A266,"mmm"))</x:f>
      </x:c>
      <x:c r="I266" s="14" t="str">
        <x:f>IF(A266="","",YEAR(A266))</x:f>
      </x:c>
      <x:c r="J266" s="10" t="n"/>
    </x:row>
    <x:row r="267">
      <x:c r="A267" s="12" t="n"/>
      <x:c r="B267" s="10" t="n"/>
      <x:c r="C267" s="10" t="n"/>
      <x:c r="D267" s="10" t="n"/>
      <x:c r="E267" s="10" t="n"/>
      <x:c r="F267" s="10" t="n"/>
      <x:c r="G267" s="13" t="n"/>
      <x:c r="H267" s="14" t="str">
        <x:f>IF(A267="","",TEXT(A267,"mmm"))</x:f>
      </x:c>
      <x:c r="I267" s="14" t="str">
        <x:f>IF(A267="","",YEAR(A267))</x:f>
      </x:c>
      <x:c r="J267" s="10" t="n"/>
    </x:row>
    <x:row r="268">
      <x:c r="A268" s="12" t="n"/>
      <x:c r="B268" s="10" t="n"/>
      <x:c r="C268" s="10" t="n"/>
      <x:c r="D268" s="10" t="n"/>
      <x:c r="E268" s="10" t="n"/>
      <x:c r="F268" s="10" t="n"/>
      <x:c r="G268" s="13" t="n"/>
      <x:c r="H268" s="14" t="str">
        <x:f>IF(A268="","",TEXT(A268,"mmm"))</x:f>
      </x:c>
      <x:c r="I268" s="14" t="str">
        <x:f>IF(A268="","",YEAR(A268))</x:f>
      </x:c>
      <x:c r="J268" s="10" t="n"/>
    </x:row>
    <x:row r="269">
      <x:c r="A269" s="12" t="n"/>
      <x:c r="B269" s="10" t="n"/>
      <x:c r="C269" s="10" t="n"/>
      <x:c r="D269" s="10" t="n"/>
      <x:c r="E269" s="10" t="n"/>
      <x:c r="F269" s="10" t="n"/>
      <x:c r="G269" s="13" t="n"/>
      <x:c r="H269" s="14" t="str">
        <x:f>IF(A269="","",TEXT(A269,"mmm"))</x:f>
      </x:c>
      <x:c r="I269" s="14" t="str">
        <x:f>IF(A269="","",YEAR(A269))</x:f>
      </x:c>
      <x:c r="J269" s="10" t="n"/>
    </x:row>
    <x:row r="270">
      <x:c r="A270" s="12" t="n"/>
      <x:c r="B270" s="10" t="n"/>
      <x:c r="C270" s="10" t="n"/>
      <x:c r="D270" s="10" t="n"/>
      <x:c r="E270" s="10" t="n"/>
      <x:c r="F270" s="10" t="n"/>
      <x:c r="G270" s="13" t="n"/>
      <x:c r="H270" s="14" t="str">
        <x:f>IF(A270="","",TEXT(A270,"mmm"))</x:f>
      </x:c>
      <x:c r="I270" s="14" t="str">
        <x:f>IF(A270="","",YEAR(A270))</x:f>
      </x:c>
      <x:c r="J270" s="10" t="n"/>
    </x:row>
    <x:row r="271">
      <x:c r="A271" s="12" t="n"/>
      <x:c r="B271" s="10" t="n"/>
      <x:c r="C271" s="10" t="n"/>
      <x:c r="D271" s="10" t="n"/>
      <x:c r="E271" s="10" t="n"/>
      <x:c r="F271" s="10" t="n"/>
      <x:c r="G271" s="13" t="n"/>
      <x:c r="H271" s="14" t="str">
        <x:f>IF(A271="","",TEXT(A271,"mmm"))</x:f>
      </x:c>
      <x:c r="I271" s="14" t="str">
        <x:f>IF(A271="","",YEAR(A271))</x:f>
      </x:c>
      <x:c r="J271" s="10" t="n"/>
    </x:row>
    <x:row r="272">
      <x:c r="A272" s="12" t="n"/>
      <x:c r="B272" s="10" t="n"/>
      <x:c r="C272" s="10" t="n"/>
      <x:c r="D272" s="10" t="n"/>
      <x:c r="E272" s="10" t="n"/>
      <x:c r="F272" s="10" t="n"/>
      <x:c r="G272" s="13" t="n"/>
      <x:c r="H272" s="14" t="str">
        <x:f>IF(A272="","",TEXT(A272,"mmm"))</x:f>
      </x:c>
      <x:c r="I272" s="14" t="str">
        <x:f>IF(A272="","",YEAR(A272))</x:f>
      </x:c>
      <x:c r="J272" s="10" t="n"/>
    </x:row>
    <x:row r="273">
      <x:c r="A273" s="12" t="n"/>
      <x:c r="B273" s="10" t="n"/>
      <x:c r="C273" s="10" t="n"/>
      <x:c r="D273" s="10" t="n"/>
      <x:c r="E273" s="10" t="n"/>
      <x:c r="F273" s="10" t="n"/>
      <x:c r="G273" s="13" t="n"/>
      <x:c r="H273" s="14" t="str">
        <x:f>IF(A273="","",TEXT(A273,"mmm"))</x:f>
      </x:c>
      <x:c r="I273" s="14" t="str">
        <x:f>IF(A273="","",YEAR(A273))</x:f>
      </x:c>
      <x:c r="J273" s="10" t="n"/>
    </x:row>
    <x:row r="274">
      <x:c r="A274" s="12" t="n"/>
      <x:c r="B274" s="10" t="n"/>
      <x:c r="C274" s="10" t="n"/>
      <x:c r="D274" s="10" t="n"/>
      <x:c r="E274" s="10" t="n"/>
      <x:c r="F274" s="10" t="n"/>
      <x:c r="G274" s="13" t="n"/>
      <x:c r="H274" s="14" t="str">
        <x:f>IF(A274="","",TEXT(A274,"mmm"))</x:f>
      </x:c>
      <x:c r="I274" s="14" t="str">
        <x:f>IF(A274="","",YEAR(A274))</x:f>
      </x:c>
      <x:c r="J274" s="10" t="n"/>
    </x:row>
    <x:row r="275">
      <x:c r="A275" s="12" t="n"/>
      <x:c r="B275" s="10" t="n"/>
      <x:c r="C275" s="10" t="n"/>
      <x:c r="D275" s="10" t="n"/>
      <x:c r="E275" s="10" t="n"/>
      <x:c r="F275" s="10" t="n"/>
      <x:c r="G275" s="13" t="n"/>
      <x:c r="H275" s="14" t="str">
        <x:f>IF(A275="","",TEXT(A275,"mmm"))</x:f>
      </x:c>
      <x:c r="I275" s="14" t="str">
        <x:f>IF(A275="","",YEAR(A275))</x:f>
      </x:c>
      <x:c r="J275" s="10" t="n"/>
    </x:row>
    <x:row r="276">
      <x:c r="A276" s="12" t="n"/>
      <x:c r="B276" s="10" t="n"/>
      <x:c r="C276" s="10" t="n"/>
      <x:c r="D276" s="10" t="n"/>
      <x:c r="E276" s="10" t="n"/>
      <x:c r="F276" s="10" t="n"/>
      <x:c r="G276" s="13" t="n"/>
      <x:c r="H276" s="14" t="str">
        <x:f>IF(A276="","",TEXT(A276,"mmm"))</x:f>
      </x:c>
      <x:c r="I276" s="14" t="str">
        <x:f>IF(A276="","",YEAR(A276))</x:f>
      </x:c>
      <x:c r="J276" s="10" t="n"/>
    </x:row>
    <x:row r="277">
      <x:c r="A277" s="12" t="n"/>
      <x:c r="B277" s="10" t="n"/>
      <x:c r="C277" s="10" t="n"/>
      <x:c r="D277" s="10" t="n"/>
      <x:c r="E277" s="10" t="n"/>
      <x:c r="F277" s="10" t="n"/>
      <x:c r="G277" s="13" t="n"/>
      <x:c r="H277" s="14" t="str">
        <x:f>IF(A277="","",TEXT(A277,"mmm"))</x:f>
      </x:c>
      <x:c r="I277" s="14" t="str">
        <x:f>IF(A277="","",YEAR(A277))</x:f>
      </x:c>
      <x:c r="J277" s="10" t="n"/>
    </x:row>
    <x:row r="278">
      <x:c r="A278" s="12" t="n"/>
      <x:c r="B278" s="10" t="n"/>
      <x:c r="C278" s="10" t="n"/>
      <x:c r="D278" s="10" t="n"/>
      <x:c r="E278" s="10" t="n"/>
      <x:c r="F278" s="10" t="n"/>
      <x:c r="G278" s="13" t="n"/>
      <x:c r="H278" s="14" t="str">
        <x:f>IF(A278="","",TEXT(A278,"mmm"))</x:f>
      </x:c>
      <x:c r="I278" s="14" t="str">
        <x:f>IF(A278="","",YEAR(A278))</x:f>
      </x:c>
      <x:c r="J278" s="10" t="n"/>
    </x:row>
    <x:row r="279">
      <x:c r="A279" s="12" t="n"/>
      <x:c r="B279" s="10" t="n"/>
      <x:c r="C279" s="10" t="n"/>
      <x:c r="D279" s="10" t="n"/>
      <x:c r="E279" s="10" t="n"/>
      <x:c r="F279" s="10" t="n"/>
      <x:c r="G279" s="13" t="n"/>
      <x:c r="H279" s="14" t="str">
        <x:f>IF(A279="","",TEXT(A279,"mmm"))</x:f>
      </x:c>
      <x:c r="I279" s="14" t="str">
        <x:f>IF(A279="","",YEAR(A279))</x:f>
      </x:c>
      <x:c r="J279" s="10" t="n"/>
    </x:row>
    <x:row r="280">
      <x:c r="A280" s="12" t="n"/>
      <x:c r="B280" s="10" t="n"/>
      <x:c r="C280" s="10" t="n"/>
      <x:c r="D280" s="10" t="n"/>
      <x:c r="E280" s="10" t="n"/>
      <x:c r="F280" s="10" t="n"/>
      <x:c r="G280" s="13" t="n"/>
      <x:c r="H280" s="14" t="str">
        <x:f>IF(A280="","",TEXT(A280,"mmm"))</x:f>
      </x:c>
      <x:c r="I280" s="14" t="str">
        <x:f>IF(A280="","",YEAR(A280))</x:f>
      </x:c>
      <x:c r="J280" s="10" t="n"/>
    </x:row>
    <x:row r="281">
      <x:c r="A281" s="12" t="n"/>
      <x:c r="B281" s="10" t="n"/>
      <x:c r="C281" s="10" t="n"/>
      <x:c r="D281" s="10" t="n"/>
      <x:c r="E281" s="10" t="n"/>
      <x:c r="F281" s="10" t="n"/>
      <x:c r="G281" s="13" t="n"/>
      <x:c r="H281" s="14" t="str">
        <x:f>IF(A281="","",TEXT(A281,"mmm"))</x:f>
      </x:c>
      <x:c r="I281" s="14" t="str">
        <x:f>IF(A281="","",YEAR(A281))</x:f>
      </x:c>
      <x:c r="J281" s="10" t="n"/>
    </x:row>
    <x:row r="282">
      <x:c r="A282" s="12" t="n"/>
      <x:c r="B282" s="10" t="n"/>
      <x:c r="C282" s="10" t="n"/>
      <x:c r="D282" s="10" t="n"/>
      <x:c r="E282" s="10" t="n"/>
      <x:c r="F282" s="10" t="n"/>
      <x:c r="G282" s="13" t="n"/>
      <x:c r="H282" s="14" t="str">
        <x:f>IF(A282="","",TEXT(A282,"mmm"))</x:f>
      </x:c>
      <x:c r="I282" s="14" t="str">
        <x:f>IF(A282="","",YEAR(A282))</x:f>
      </x:c>
      <x:c r="J282" s="10" t="n"/>
    </x:row>
    <x:row r="283">
      <x:c r="A283" s="12" t="n"/>
      <x:c r="B283" s="10" t="n"/>
      <x:c r="C283" s="10" t="n"/>
      <x:c r="D283" s="10" t="n"/>
      <x:c r="E283" s="10" t="n"/>
      <x:c r="F283" s="10" t="n"/>
      <x:c r="G283" s="13" t="n"/>
      <x:c r="H283" s="14" t="str">
        <x:f>IF(A283="","",TEXT(A283,"mmm"))</x:f>
      </x:c>
      <x:c r="I283" s="14" t="str">
        <x:f>IF(A283="","",YEAR(A283))</x:f>
      </x:c>
      <x:c r="J283" s="10" t="n"/>
    </x:row>
    <x:row r="284">
      <x:c r="A284" s="12" t="n"/>
      <x:c r="B284" s="10" t="n"/>
      <x:c r="C284" s="10" t="n"/>
      <x:c r="D284" s="10" t="n"/>
      <x:c r="E284" s="10" t="n"/>
      <x:c r="F284" s="10" t="n"/>
      <x:c r="G284" s="13" t="n"/>
      <x:c r="H284" s="14" t="str">
        <x:f>IF(A284="","",TEXT(A284,"mmm"))</x:f>
      </x:c>
      <x:c r="I284" s="14" t="str">
        <x:f>IF(A284="","",YEAR(A284))</x:f>
      </x:c>
      <x:c r="J284" s="10" t="n"/>
    </x:row>
    <x:row r="285">
      <x:c r="A285" s="12" t="n"/>
      <x:c r="B285" s="10" t="n"/>
      <x:c r="C285" s="10" t="n"/>
      <x:c r="D285" s="10" t="n"/>
      <x:c r="E285" s="10" t="n"/>
      <x:c r="F285" s="10" t="n"/>
      <x:c r="G285" s="13" t="n"/>
      <x:c r="H285" s="14" t="str">
        <x:f>IF(A285="","",TEXT(A285,"mmm"))</x:f>
      </x:c>
      <x:c r="I285" s="14" t="str">
        <x:f>IF(A285="","",YEAR(A285))</x:f>
      </x:c>
      <x:c r="J285" s="10" t="n"/>
    </x:row>
    <x:row r="286">
      <x:c r="A286" s="12" t="n"/>
      <x:c r="B286" s="10" t="n"/>
      <x:c r="C286" s="10" t="n"/>
      <x:c r="D286" s="10" t="n"/>
      <x:c r="E286" s="10" t="n"/>
      <x:c r="F286" s="10" t="n"/>
      <x:c r="G286" s="13" t="n"/>
      <x:c r="H286" s="14" t="str">
        <x:f>IF(A286="","",TEXT(A286,"mmm"))</x:f>
      </x:c>
      <x:c r="I286" s="14" t="str">
        <x:f>IF(A286="","",YEAR(A286))</x:f>
      </x:c>
      <x:c r="J286" s="10" t="n"/>
    </x:row>
    <x:row r="287">
      <x:c r="A287" s="12" t="n"/>
      <x:c r="B287" s="10" t="n"/>
      <x:c r="C287" s="10" t="n"/>
      <x:c r="D287" s="10" t="n"/>
      <x:c r="E287" s="10" t="n"/>
      <x:c r="F287" s="10" t="n"/>
      <x:c r="G287" s="13" t="n"/>
      <x:c r="H287" s="14" t="str">
        <x:f>IF(A287="","",TEXT(A287,"mmm"))</x:f>
      </x:c>
      <x:c r="I287" s="14" t="str">
        <x:f>IF(A287="","",YEAR(A287))</x:f>
      </x:c>
      <x:c r="J287" s="10" t="n"/>
    </x:row>
    <x:row r="288">
      <x:c r="A288" s="12" t="n"/>
      <x:c r="B288" s="10" t="n"/>
      <x:c r="C288" s="10" t="n"/>
      <x:c r="D288" s="10" t="n"/>
      <x:c r="E288" s="10" t="n"/>
      <x:c r="F288" s="10" t="n"/>
      <x:c r="G288" s="13" t="n"/>
      <x:c r="H288" s="14" t="str">
        <x:f>IF(A288="","",TEXT(A288,"mmm"))</x:f>
      </x:c>
      <x:c r="I288" s="14" t="str">
        <x:f>IF(A288="","",YEAR(A288))</x:f>
      </x:c>
      <x:c r="J288" s="10" t="n"/>
    </x:row>
    <x:row r="289">
      <x:c r="A289" s="12" t="n"/>
      <x:c r="B289" s="10" t="n"/>
      <x:c r="C289" s="10" t="n"/>
      <x:c r="D289" s="10" t="n"/>
      <x:c r="E289" s="10" t="n"/>
      <x:c r="F289" s="10" t="n"/>
      <x:c r="G289" s="13" t="n"/>
      <x:c r="H289" s="14" t="str">
        <x:f>IF(A289="","",TEXT(A289,"mmm"))</x:f>
      </x:c>
      <x:c r="I289" s="14" t="str">
        <x:f>IF(A289="","",YEAR(A289))</x:f>
      </x:c>
      <x:c r="J289" s="10" t="n"/>
    </x:row>
    <x:row r="290">
      <x:c r="A290" s="12" t="n"/>
      <x:c r="B290" s="10" t="n"/>
      <x:c r="C290" s="10" t="n"/>
      <x:c r="D290" s="10" t="n"/>
      <x:c r="E290" s="10" t="n"/>
      <x:c r="F290" s="10" t="n"/>
      <x:c r="G290" s="13" t="n"/>
      <x:c r="H290" s="14" t="str">
        <x:f>IF(A290="","",TEXT(A290,"mmm"))</x:f>
      </x:c>
      <x:c r="I290" s="14" t="str">
        <x:f>IF(A290="","",YEAR(A290))</x:f>
      </x:c>
      <x:c r="J290" s="10" t="n"/>
    </x:row>
    <x:row r="291">
      <x:c r="A291" s="12" t="n"/>
      <x:c r="B291" s="10" t="n"/>
      <x:c r="C291" s="10" t="n"/>
      <x:c r="D291" s="10" t="n"/>
      <x:c r="E291" s="10" t="n"/>
      <x:c r="F291" s="10" t="n"/>
      <x:c r="G291" s="13" t="n"/>
      <x:c r="H291" s="14" t="str">
        <x:f>IF(A291="","",TEXT(A291,"mmm"))</x:f>
      </x:c>
      <x:c r="I291" s="14" t="str">
        <x:f>IF(A291="","",YEAR(A291))</x:f>
      </x:c>
      <x:c r="J291" s="10" t="n"/>
    </x:row>
    <x:row r="292">
      <x:c r="A292" s="12" t="n"/>
      <x:c r="B292" s="10" t="n"/>
      <x:c r="C292" s="10" t="n"/>
      <x:c r="D292" s="10" t="n"/>
      <x:c r="E292" s="10" t="n"/>
      <x:c r="F292" s="10" t="n"/>
      <x:c r="G292" s="13" t="n"/>
      <x:c r="H292" s="14" t="str">
        <x:f>IF(A292="","",TEXT(A292,"mmm"))</x:f>
      </x:c>
      <x:c r="I292" s="14" t="str">
        <x:f>IF(A292="","",YEAR(A292))</x:f>
      </x:c>
      <x:c r="J292" s="10" t="n"/>
    </x:row>
    <x:row r="293">
      <x:c r="A293" s="12" t="n"/>
      <x:c r="B293" s="10" t="n"/>
      <x:c r="C293" s="10" t="n"/>
      <x:c r="D293" s="10" t="n"/>
      <x:c r="E293" s="10" t="n"/>
      <x:c r="F293" s="10" t="n"/>
      <x:c r="G293" s="13" t="n"/>
      <x:c r="H293" s="14" t="str">
        <x:f>IF(A293="","",TEXT(A293,"mmm"))</x:f>
      </x:c>
      <x:c r="I293" s="14" t="str">
        <x:f>IF(A293="","",YEAR(A293))</x:f>
      </x:c>
      <x:c r="J293" s="10" t="n"/>
    </x:row>
    <x:row r="294">
      <x:c r="A294" s="12" t="n"/>
      <x:c r="B294" s="10" t="n"/>
      <x:c r="C294" s="10" t="n"/>
      <x:c r="D294" s="10" t="n"/>
      <x:c r="E294" s="10" t="n"/>
      <x:c r="F294" s="10" t="n"/>
      <x:c r="G294" s="13" t="n"/>
      <x:c r="H294" s="14" t="str">
        <x:f>IF(A294="","",TEXT(A294,"mmm"))</x:f>
      </x:c>
      <x:c r="I294" s="14" t="str">
        <x:f>IF(A294="","",YEAR(A294))</x:f>
      </x:c>
      <x:c r="J294" s="10" t="n"/>
    </x:row>
    <x:row r="295">
      <x:c r="A295" s="12" t="n"/>
      <x:c r="B295" s="10" t="n"/>
      <x:c r="C295" s="10" t="n"/>
      <x:c r="D295" s="10" t="n"/>
      <x:c r="E295" s="10" t="n"/>
      <x:c r="F295" s="10" t="n"/>
      <x:c r="G295" s="13" t="n"/>
      <x:c r="H295" s="14" t="str">
        <x:f>IF(A295="","",TEXT(A295,"mmm"))</x:f>
      </x:c>
      <x:c r="I295" s="14" t="str">
        <x:f>IF(A295="","",YEAR(A295))</x:f>
      </x:c>
      <x:c r="J295" s="10" t="n"/>
    </x:row>
    <x:row r="296">
      <x:c r="A296" s="12" t="n"/>
      <x:c r="B296" s="10" t="n"/>
      <x:c r="C296" s="10" t="n"/>
      <x:c r="D296" s="10" t="n"/>
      <x:c r="E296" s="10" t="n"/>
      <x:c r="F296" s="10" t="n"/>
      <x:c r="G296" s="13" t="n"/>
      <x:c r="H296" s="14" t="str">
        <x:f>IF(A296="","",TEXT(A296,"mmm"))</x:f>
      </x:c>
      <x:c r="I296" s="14" t="str">
        <x:f>IF(A296="","",YEAR(A296))</x:f>
      </x:c>
      <x:c r="J296" s="10" t="n"/>
    </x:row>
    <x:row r="297">
      <x:c r="A297" s="12" t="n"/>
      <x:c r="B297" s="10" t="n"/>
      <x:c r="C297" s="10" t="n"/>
      <x:c r="D297" s="10" t="n"/>
      <x:c r="E297" s="10" t="n"/>
      <x:c r="F297" s="10" t="n"/>
      <x:c r="G297" s="13" t="n"/>
      <x:c r="H297" s="14" t="str">
        <x:f>IF(A297="","",TEXT(A297,"mmm"))</x:f>
      </x:c>
      <x:c r="I297" s="14" t="str">
        <x:f>IF(A297="","",YEAR(A297))</x:f>
      </x:c>
      <x:c r="J297" s="10" t="n"/>
    </x:row>
    <x:row r="298">
      <x:c r="A298" s="12" t="n"/>
      <x:c r="B298" s="10" t="n"/>
      <x:c r="C298" s="10" t="n"/>
      <x:c r="D298" s="10" t="n"/>
      <x:c r="E298" s="10" t="n"/>
      <x:c r="F298" s="10" t="n"/>
      <x:c r="G298" s="13" t="n"/>
      <x:c r="H298" s="14" t="str">
        <x:f>IF(A298="","",TEXT(A298,"mmm"))</x:f>
      </x:c>
      <x:c r="I298" s="14" t="str">
        <x:f>IF(A298="","",YEAR(A298))</x:f>
      </x:c>
      <x:c r="J298" s="10" t="n"/>
    </x:row>
    <x:row r="299">
      <x:c r="A299" s="12" t="n"/>
      <x:c r="B299" s="10" t="n"/>
      <x:c r="C299" s="10" t="n"/>
      <x:c r="D299" s="10" t="n"/>
      <x:c r="E299" s="10" t="n"/>
      <x:c r="F299" s="10" t="n"/>
      <x:c r="G299" s="13" t="n"/>
      <x:c r="H299" s="14" t="str">
        <x:f>IF(A299="","",TEXT(A299,"mmm"))</x:f>
      </x:c>
      <x:c r="I299" s="14" t="str">
        <x:f>IF(A299="","",YEAR(A299))</x:f>
      </x:c>
      <x:c r="J299" s="10" t="n"/>
    </x:row>
    <x:row r="300">
      <x:c r="A300" s="12" t="n"/>
      <x:c r="B300" s="10" t="n"/>
      <x:c r="C300" s="10" t="n"/>
      <x:c r="D300" s="10" t="n"/>
      <x:c r="E300" s="10" t="n"/>
      <x:c r="F300" s="10" t="n"/>
      <x:c r="G300" s="13" t="n"/>
      <x:c r="H300" s="14" t="str">
        <x:f>IF(A300="","",TEXT(A300,"mmm"))</x:f>
      </x:c>
      <x:c r="I300" s="14" t="str">
        <x:f>IF(A300="","",YEAR(A300))</x:f>
      </x:c>
      <x:c r="J300" s="10" t="n"/>
    </x:row>
    <x:row r="301">
      <x:c r="A301" s="12" t="n"/>
      <x:c r="B301" s="10" t="n"/>
      <x:c r="C301" s="10" t="n"/>
      <x:c r="D301" s="10" t="n"/>
      <x:c r="E301" s="10" t="n"/>
      <x:c r="F301" s="10" t="n"/>
      <x:c r="G301" s="13" t="n"/>
      <x:c r="H301" s="14" t="str">
        <x:f>IF(A301="","",TEXT(A301,"mmm"))</x:f>
      </x:c>
      <x:c r="I301" s="14" t="str">
        <x:f>IF(A301="","",YEAR(A301))</x:f>
      </x:c>
      <x:c r="J301" s="10" t="n"/>
    </x:row>
    <x:row r="302">
      <x:c r="A302" s="12" t="n"/>
      <x:c r="B302" s="10" t="n"/>
      <x:c r="C302" s="10" t="n"/>
      <x:c r="D302" s="10" t="n"/>
      <x:c r="E302" s="10" t="n"/>
      <x:c r="F302" s="10" t="n"/>
      <x:c r="G302" s="13" t="n"/>
      <x:c r="H302" s="14" t="str">
        <x:f>IF(A302="","",TEXT(A302,"mmm"))</x:f>
      </x:c>
      <x:c r="I302" s="14" t="str">
        <x:f>IF(A302="","",YEAR(A302))</x:f>
      </x:c>
      <x:c r="J302" s="10" t="n"/>
    </x:row>
    <x:row r="303">
      <x:c r="A303" s="12" t="n"/>
      <x:c r="B303" s="10" t="n"/>
      <x:c r="C303" s="10" t="n"/>
      <x:c r="D303" s="10" t="n"/>
      <x:c r="E303" s="10" t="n"/>
      <x:c r="F303" s="10" t="n"/>
      <x:c r="G303" s="13" t="n"/>
      <x:c r="H303" s="14" t="str">
        <x:f>IF(A303="","",TEXT(A303,"mmm"))</x:f>
      </x:c>
      <x:c r="I303" s="14" t="str">
        <x:f>IF(A303="","",YEAR(A303))</x:f>
      </x:c>
      <x:c r="J303" s="10" t="n"/>
    </x:row>
    <x:row r="304">
      <x:c r="A304" s="12" t="n"/>
      <x:c r="B304" s="10" t="n"/>
      <x:c r="C304" s="10" t="n"/>
      <x:c r="D304" s="10" t="n"/>
      <x:c r="E304" s="10" t="n"/>
      <x:c r="F304" s="10" t="n"/>
      <x:c r="G304" s="13" t="n"/>
      <x:c r="H304" s="14" t="str">
        <x:f>IF(A304="","",TEXT(A304,"mmm"))</x:f>
      </x:c>
      <x:c r="I304" s="14" t="str">
        <x:f>IF(A304="","",YEAR(A304))</x:f>
      </x:c>
      <x:c r="J304" s="10" t="n"/>
    </x:row>
    <x:row r="305">
      <x:c r="A305" s="12" t="n"/>
      <x:c r="B305" s="10" t="n"/>
      <x:c r="C305" s="10" t="n"/>
      <x:c r="D305" s="10" t="n"/>
      <x:c r="E305" s="10" t="n"/>
      <x:c r="F305" s="10" t="n"/>
      <x:c r="G305" s="13" t="n"/>
      <x:c r="H305" s="14" t="str">
        <x:f>IF(A305="","",TEXT(A305,"mmm"))</x:f>
      </x:c>
      <x:c r="I305" s="14" t="str">
        <x:f>IF(A305="","",YEAR(A305))</x:f>
      </x:c>
      <x:c r="J305" s="10" t="n"/>
    </x:row>
    <x:row r="306">
      <x:c r="A306" s="12" t="n"/>
      <x:c r="B306" s="10" t="n"/>
      <x:c r="C306" s="10" t="n"/>
      <x:c r="D306" s="10" t="n"/>
      <x:c r="E306" s="10" t="n"/>
      <x:c r="F306" s="10" t="n"/>
      <x:c r="G306" s="13" t="n"/>
      <x:c r="H306" s="14" t="str">
        <x:f>IF(A306="","",TEXT(A306,"mmm"))</x:f>
      </x:c>
      <x:c r="I306" s="14" t="str">
        <x:f>IF(A306="","",YEAR(A306))</x:f>
      </x:c>
      <x:c r="J306" s="10" t="n"/>
    </x:row>
    <x:row r="307">
      <x:c r="A307" s="12" t="n"/>
      <x:c r="B307" s="10" t="n"/>
      <x:c r="C307" s="10" t="n"/>
      <x:c r="D307" s="10" t="n"/>
      <x:c r="E307" s="10" t="n"/>
      <x:c r="F307" s="10" t="n"/>
      <x:c r="G307" s="13" t="n"/>
      <x:c r="H307" s="14" t="str">
        <x:f>IF(A307="","",TEXT(A307,"mmm"))</x:f>
      </x:c>
      <x:c r="I307" s="14" t="str">
        <x:f>IF(A307="","",YEAR(A307))</x:f>
      </x:c>
      <x:c r="J307" s="10" t="n"/>
    </x:row>
    <x:row r="308">
      <x:c r="A308" s="12" t="n"/>
      <x:c r="B308" s="10" t="n"/>
      <x:c r="C308" s="10" t="n"/>
      <x:c r="D308" s="10" t="n"/>
      <x:c r="E308" s="10" t="n"/>
      <x:c r="F308" s="10" t="n"/>
      <x:c r="G308" s="13" t="n"/>
      <x:c r="H308" s="14" t="str">
        <x:f>IF(A308="","",TEXT(A308,"mmm"))</x:f>
      </x:c>
      <x:c r="I308" s="14" t="str">
        <x:f>IF(A308="","",YEAR(A308))</x:f>
      </x:c>
      <x:c r="J308" s="10" t="n"/>
    </x:row>
    <x:row r="309">
      <x:c r="A309" s="12" t="n"/>
      <x:c r="B309" s="10" t="n"/>
      <x:c r="C309" s="10" t="n"/>
      <x:c r="D309" s="10" t="n"/>
      <x:c r="E309" s="10" t="n"/>
      <x:c r="F309" s="10" t="n"/>
      <x:c r="G309" s="13" t="n"/>
      <x:c r="H309" s="14" t="str">
        <x:f>IF(A309="","",TEXT(A309,"mmm"))</x:f>
      </x:c>
      <x:c r="I309" s="14" t="str">
        <x:f>IF(A309="","",YEAR(A309))</x:f>
      </x:c>
      <x:c r="J309" s="10" t="n"/>
    </x:row>
    <x:row r="310">
      <x:c r="A310" s="12" t="n"/>
      <x:c r="B310" s="10" t="n"/>
      <x:c r="C310" s="10" t="n"/>
      <x:c r="D310" s="10" t="n"/>
      <x:c r="E310" s="10" t="n"/>
      <x:c r="F310" s="10" t="n"/>
      <x:c r="G310" s="13" t="n"/>
      <x:c r="H310" s="14" t="str">
        <x:f>IF(A310="","",TEXT(A310,"mmm"))</x:f>
      </x:c>
      <x:c r="I310" s="14" t="str">
        <x:f>IF(A310="","",YEAR(A310))</x:f>
      </x:c>
      <x:c r="J310" s="10" t="n"/>
    </x:row>
    <x:row r="311">
      <x:c r="A311" s="12" t="n"/>
      <x:c r="B311" s="10" t="n"/>
      <x:c r="C311" s="10" t="n"/>
      <x:c r="D311" s="10" t="n"/>
      <x:c r="E311" s="10" t="n"/>
      <x:c r="F311" s="10" t="n"/>
      <x:c r="G311" s="13" t="n"/>
      <x:c r="H311" s="14" t="str">
        <x:f>IF(A311="","",TEXT(A311,"mmm"))</x:f>
      </x:c>
      <x:c r="I311" s="14" t="str">
        <x:f>IF(A311="","",YEAR(A311))</x:f>
      </x:c>
      <x:c r="J311" s="10" t="n"/>
    </x:row>
    <x:row r="312">
      <x:c r="A312" s="12" t="n"/>
      <x:c r="B312" s="10" t="n"/>
      <x:c r="C312" s="10" t="n"/>
      <x:c r="D312" s="10" t="n"/>
      <x:c r="E312" s="10" t="n"/>
      <x:c r="F312" s="10" t="n"/>
      <x:c r="G312" s="13" t="n"/>
      <x:c r="H312" s="14" t="str">
        <x:f>IF(A312="","",TEXT(A312,"mmm"))</x:f>
      </x:c>
      <x:c r="I312" s="14" t="str">
        <x:f>IF(A312="","",YEAR(A312))</x:f>
      </x:c>
      <x:c r="J312" s="10" t="n"/>
    </x:row>
    <x:row r="313">
      <x:c r="A313" s="12" t="n"/>
      <x:c r="B313" s="10" t="n"/>
      <x:c r="C313" s="10" t="n"/>
      <x:c r="D313" s="10" t="n"/>
      <x:c r="E313" s="10" t="n"/>
      <x:c r="F313" s="10" t="n"/>
      <x:c r="G313" s="13" t="n"/>
      <x:c r="H313" s="14" t="str">
        <x:f>IF(A313="","",TEXT(A313,"mmm"))</x:f>
      </x:c>
      <x:c r="I313" s="14" t="str">
        <x:f>IF(A313="","",YEAR(A313))</x:f>
      </x:c>
      <x:c r="J313" s="10" t="n"/>
    </x:row>
    <x:row r="314">
      <x:c r="A314" s="12" t="n"/>
      <x:c r="B314" s="10" t="n"/>
      <x:c r="C314" s="10" t="n"/>
      <x:c r="D314" s="10" t="n"/>
      <x:c r="E314" s="10" t="n"/>
      <x:c r="F314" s="10" t="n"/>
      <x:c r="G314" s="13" t="n"/>
      <x:c r="H314" s="14" t="str">
        <x:f>IF(A314="","",TEXT(A314,"mmm"))</x:f>
      </x:c>
      <x:c r="I314" s="14" t="str">
        <x:f>IF(A314="","",YEAR(A314))</x:f>
      </x:c>
      <x:c r="J314" s="10" t="n"/>
    </x:row>
    <x:row r="315">
      <x:c r="A315" s="12" t="n"/>
      <x:c r="B315" s="10" t="n"/>
      <x:c r="C315" s="10" t="n"/>
      <x:c r="D315" s="10" t="n"/>
      <x:c r="E315" s="10" t="n"/>
      <x:c r="F315" s="10" t="n"/>
      <x:c r="G315" s="13" t="n"/>
      <x:c r="H315" s="14" t="str">
        <x:f>IF(A315="","",TEXT(A315,"mmm"))</x:f>
      </x:c>
      <x:c r="I315" s="14" t="str">
        <x:f>IF(A315="","",YEAR(A315))</x:f>
      </x:c>
      <x:c r="J315" s="10" t="n"/>
    </x:row>
    <x:row r="316">
      <x:c r="A316" s="12" t="n"/>
      <x:c r="B316" s="10" t="n"/>
      <x:c r="C316" s="10" t="n"/>
      <x:c r="D316" s="10" t="n"/>
      <x:c r="E316" s="10" t="n"/>
      <x:c r="F316" s="10" t="n"/>
      <x:c r="G316" s="13" t="n"/>
      <x:c r="H316" s="14" t="str">
        <x:f>IF(A316="","",TEXT(A316,"mmm"))</x:f>
      </x:c>
      <x:c r="I316" s="14" t="str">
        <x:f>IF(A316="","",YEAR(A316))</x:f>
      </x:c>
      <x:c r="J316" s="10" t="n"/>
    </x:row>
    <x:row r="317">
      <x:c r="A317" s="12" t="n"/>
      <x:c r="B317" s="10" t="n"/>
      <x:c r="C317" s="10" t="n"/>
      <x:c r="D317" s="10" t="n"/>
      <x:c r="E317" s="10" t="n"/>
      <x:c r="F317" s="10" t="n"/>
      <x:c r="G317" s="13" t="n"/>
      <x:c r="H317" s="14" t="str">
        <x:f>IF(A317="","",TEXT(A317,"mmm"))</x:f>
      </x:c>
      <x:c r="I317" s="14" t="str">
        <x:f>IF(A317="","",YEAR(A317))</x:f>
      </x:c>
      <x:c r="J317" s="10" t="n"/>
    </x:row>
    <x:row r="318">
      <x:c r="A318" s="12" t="n"/>
      <x:c r="B318" s="10" t="n"/>
      <x:c r="C318" s="10" t="n"/>
      <x:c r="D318" s="10" t="n"/>
      <x:c r="E318" s="10" t="n"/>
      <x:c r="F318" s="10" t="n"/>
      <x:c r="G318" s="13" t="n"/>
      <x:c r="H318" s="14" t="str">
        <x:f>IF(A318="","",TEXT(A318,"mmm"))</x:f>
      </x:c>
      <x:c r="I318" s="14" t="str">
        <x:f>IF(A318="","",YEAR(A318))</x:f>
      </x:c>
      <x:c r="J318" s="10" t="n"/>
    </x:row>
    <x:row r="319">
      <x:c r="A319" s="12" t="n"/>
      <x:c r="B319" s="10" t="n"/>
      <x:c r="C319" s="10" t="n"/>
      <x:c r="D319" s="10" t="n"/>
      <x:c r="E319" s="10" t="n"/>
      <x:c r="F319" s="10" t="n"/>
      <x:c r="G319" s="13" t="n"/>
      <x:c r="H319" s="14" t="str">
        <x:f>IF(A319="","",TEXT(A319,"mmm"))</x:f>
      </x:c>
      <x:c r="I319" s="14" t="str">
        <x:f>IF(A319="","",YEAR(A319))</x:f>
      </x:c>
      <x:c r="J319" s="10" t="n"/>
    </x:row>
    <x:row r="320">
      <x:c r="A320" s="12" t="n"/>
      <x:c r="B320" s="10" t="n"/>
      <x:c r="C320" s="10" t="n"/>
      <x:c r="D320" s="10" t="n"/>
      <x:c r="E320" s="10" t="n"/>
      <x:c r="F320" s="10" t="n"/>
      <x:c r="G320" s="13" t="n"/>
      <x:c r="H320" s="14" t="str">
        <x:f>IF(A320="","",TEXT(A320,"mmm"))</x:f>
      </x:c>
      <x:c r="I320" s="14" t="str">
        <x:f>IF(A320="","",YEAR(A320))</x:f>
      </x:c>
      <x:c r="J320" s="10" t="n"/>
    </x:row>
    <x:row r="321">
      <x:c r="A321" s="12" t="n"/>
      <x:c r="B321" s="10" t="n"/>
      <x:c r="C321" s="10" t="n"/>
      <x:c r="D321" s="10" t="n"/>
      <x:c r="E321" s="10" t="n"/>
      <x:c r="F321" s="10" t="n"/>
      <x:c r="G321" s="13" t="n"/>
      <x:c r="H321" s="14" t="str">
        <x:f>IF(A321="","",TEXT(A321,"mmm"))</x:f>
      </x:c>
      <x:c r="I321" s="14" t="str">
        <x:f>IF(A321="","",YEAR(A321))</x:f>
      </x:c>
      <x:c r="J321" s="10" t="n"/>
    </x:row>
    <x:row r="322">
      <x:c r="A322" s="12" t="n"/>
      <x:c r="B322" s="10" t="n"/>
      <x:c r="C322" s="10" t="n"/>
      <x:c r="D322" s="10" t="n"/>
      <x:c r="E322" s="10" t="n"/>
      <x:c r="F322" s="10" t="n"/>
      <x:c r="G322" s="13" t="n"/>
      <x:c r="H322" s="14" t="str">
        <x:f>IF(A322="","",TEXT(A322,"mmm"))</x:f>
      </x:c>
      <x:c r="I322" s="14" t="str">
        <x:f>IF(A322="","",YEAR(A322))</x:f>
      </x:c>
      <x:c r="J322" s="10" t="n"/>
    </x:row>
    <x:row r="323">
      <x:c r="A323" s="12" t="n"/>
      <x:c r="B323" s="10" t="n"/>
      <x:c r="C323" s="10" t="n"/>
      <x:c r="D323" s="10" t="n"/>
      <x:c r="E323" s="10" t="n"/>
      <x:c r="F323" s="10" t="n"/>
      <x:c r="G323" s="13" t="n"/>
      <x:c r="H323" s="14" t="str">
        <x:f>IF(A323="","",TEXT(A323,"mmm"))</x:f>
      </x:c>
      <x:c r="I323" s="14" t="str">
        <x:f>IF(A323="","",YEAR(A323))</x:f>
      </x:c>
      <x:c r="J323" s="10" t="n"/>
    </x:row>
    <x:row r="324">
      <x:c r="A324" s="12" t="n"/>
      <x:c r="B324" s="10" t="n"/>
      <x:c r="C324" s="10" t="n"/>
      <x:c r="D324" s="10" t="n"/>
      <x:c r="E324" s="10" t="n"/>
      <x:c r="F324" s="10" t="n"/>
      <x:c r="G324" s="13" t="n"/>
      <x:c r="H324" s="14" t="str">
        <x:f>IF(A324="","",TEXT(A324,"mmm"))</x:f>
      </x:c>
      <x:c r="I324" s="14" t="str">
        <x:f>IF(A324="","",YEAR(A324))</x:f>
      </x:c>
      <x:c r="J324" s="10" t="n"/>
    </x:row>
    <x:row r="325">
      <x:c r="A325" s="12" t="n"/>
      <x:c r="B325" s="10" t="n"/>
      <x:c r="C325" s="10" t="n"/>
      <x:c r="D325" s="10" t="n"/>
      <x:c r="E325" s="10" t="n"/>
      <x:c r="F325" s="10" t="n"/>
      <x:c r="G325" s="13" t="n"/>
      <x:c r="H325" s="14" t="str">
        <x:f>IF(A325="","",TEXT(A325,"mmm"))</x:f>
      </x:c>
      <x:c r="I325" s="14" t="str">
        <x:f>IF(A325="","",YEAR(A325))</x:f>
      </x:c>
      <x:c r="J325" s="10" t="n"/>
    </x:row>
    <x:row r="326">
      <x:c r="A326" s="12" t="n"/>
      <x:c r="B326" s="10" t="n"/>
      <x:c r="C326" s="10" t="n"/>
      <x:c r="D326" s="10" t="n"/>
      <x:c r="E326" s="10" t="n"/>
      <x:c r="F326" s="10" t="n"/>
      <x:c r="G326" s="13" t="n"/>
      <x:c r="H326" s="14" t="str">
        <x:f>IF(A326="","",TEXT(A326,"mmm"))</x:f>
      </x:c>
      <x:c r="I326" s="14" t="str">
        <x:f>IF(A326="","",YEAR(A326))</x:f>
      </x:c>
      <x:c r="J326" s="10" t="n"/>
    </x:row>
    <x:row r="327">
      <x:c r="A327" s="12" t="n"/>
      <x:c r="B327" s="10" t="n"/>
      <x:c r="C327" s="10" t="n"/>
      <x:c r="D327" s="10" t="n"/>
      <x:c r="E327" s="10" t="n"/>
      <x:c r="F327" s="10" t="n"/>
      <x:c r="G327" s="13" t="n"/>
      <x:c r="H327" s="14" t="str">
        <x:f>IF(A327="","",TEXT(A327,"mmm"))</x:f>
      </x:c>
      <x:c r="I327" s="14" t="str">
        <x:f>IF(A327="","",YEAR(A327))</x:f>
      </x:c>
      <x:c r="J327" s="10" t="n"/>
    </x:row>
    <x:row r="328">
      <x:c r="A328" s="12" t="n"/>
      <x:c r="B328" s="10" t="n"/>
      <x:c r="C328" s="10" t="n"/>
      <x:c r="D328" s="10" t="n"/>
      <x:c r="E328" s="10" t="n"/>
      <x:c r="F328" s="10" t="n"/>
      <x:c r="G328" s="13" t="n"/>
      <x:c r="H328" s="14" t="str">
        <x:f>IF(A328="","",TEXT(A328,"mmm"))</x:f>
      </x:c>
      <x:c r="I328" s="14" t="str">
        <x:f>IF(A328="","",YEAR(A328))</x:f>
      </x:c>
      <x:c r="J328" s="10" t="n"/>
    </x:row>
    <x:row r="329">
      <x:c r="A329" s="12" t="n"/>
      <x:c r="B329" s="10" t="n"/>
      <x:c r="C329" s="10" t="n"/>
      <x:c r="D329" s="10" t="n"/>
      <x:c r="E329" s="10" t="n"/>
      <x:c r="F329" s="10" t="n"/>
      <x:c r="G329" s="13" t="n"/>
      <x:c r="H329" s="14" t="str">
        <x:f>IF(A329="","",TEXT(A329,"mmm"))</x:f>
      </x:c>
      <x:c r="I329" s="14" t="str">
        <x:f>IF(A329="","",YEAR(A329))</x:f>
      </x:c>
      <x:c r="J329" s="10" t="n"/>
    </x:row>
    <x:row r="330">
      <x:c r="A330" s="12" t="n"/>
      <x:c r="B330" s="10" t="n"/>
      <x:c r="C330" s="10" t="n"/>
      <x:c r="D330" s="10" t="n"/>
      <x:c r="E330" s="10" t="n"/>
      <x:c r="F330" s="10" t="n"/>
      <x:c r="G330" s="13" t="n"/>
      <x:c r="H330" s="14" t="str">
        <x:f>IF(A330="","",TEXT(A330,"mmm"))</x:f>
      </x:c>
      <x:c r="I330" s="14" t="str">
        <x:f>IF(A330="","",YEAR(A330))</x:f>
      </x:c>
      <x:c r="J330" s="10" t="n"/>
    </x:row>
    <x:row r="331">
      <x:c r="A331" s="12" t="n"/>
      <x:c r="B331" s="10" t="n"/>
      <x:c r="C331" s="10" t="n"/>
      <x:c r="D331" s="10" t="n"/>
      <x:c r="E331" s="10" t="n"/>
      <x:c r="F331" s="10" t="n"/>
      <x:c r="G331" s="13" t="n"/>
      <x:c r="H331" s="14" t="str">
        <x:f>IF(A331="","",TEXT(A331,"mmm"))</x:f>
      </x:c>
      <x:c r="I331" s="14" t="str">
        <x:f>IF(A331="","",YEAR(A331))</x:f>
      </x:c>
      <x:c r="J331" s="10" t="n"/>
    </x:row>
    <x:row r="332">
      <x:c r="A332" s="12" t="n"/>
      <x:c r="B332" s="10" t="n"/>
      <x:c r="C332" s="10" t="n"/>
      <x:c r="D332" s="10" t="n"/>
      <x:c r="E332" s="10" t="n"/>
      <x:c r="F332" s="10" t="n"/>
      <x:c r="G332" s="13" t="n"/>
      <x:c r="H332" s="14" t="str">
        <x:f>IF(A332="","",TEXT(A332,"mmm"))</x:f>
      </x:c>
      <x:c r="I332" s="14" t="str">
        <x:f>IF(A332="","",YEAR(A332))</x:f>
      </x:c>
      <x:c r="J332" s="10" t="n"/>
    </x:row>
    <x:row r="333">
      <x:c r="A333" s="12" t="n"/>
      <x:c r="B333" s="10" t="n"/>
      <x:c r="C333" s="10" t="n"/>
      <x:c r="D333" s="10" t="n"/>
      <x:c r="E333" s="10" t="n"/>
      <x:c r="F333" s="10" t="n"/>
      <x:c r="G333" s="13" t="n"/>
      <x:c r="H333" s="14" t="str">
        <x:f>IF(A333="","",TEXT(A333,"mmm"))</x:f>
      </x:c>
      <x:c r="I333" s="14" t="str">
        <x:f>IF(A333="","",YEAR(A333))</x:f>
      </x:c>
      <x:c r="J333" s="10" t="n"/>
    </x:row>
    <x:row r="334">
      <x:c r="A334" s="12" t="n"/>
      <x:c r="B334" s="10" t="n"/>
      <x:c r="C334" s="10" t="n"/>
      <x:c r="D334" s="10" t="n"/>
      <x:c r="E334" s="10" t="n"/>
      <x:c r="F334" s="10" t="n"/>
      <x:c r="G334" s="13" t="n"/>
      <x:c r="H334" s="14" t="str">
        <x:f>IF(A334="","",TEXT(A334,"mmm"))</x:f>
      </x:c>
      <x:c r="I334" s="14" t="str">
        <x:f>IF(A334="","",YEAR(A334))</x:f>
      </x:c>
      <x:c r="J334" s="10" t="n"/>
    </x:row>
    <x:row r="335">
      <x:c r="A335" s="12" t="n"/>
      <x:c r="B335" s="10" t="n"/>
      <x:c r="C335" s="10" t="n"/>
      <x:c r="D335" s="10" t="n"/>
      <x:c r="E335" s="10" t="n"/>
      <x:c r="F335" s="10" t="n"/>
      <x:c r="G335" s="13" t="n"/>
      <x:c r="H335" s="14" t="str">
        <x:f>IF(A335="","",TEXT(A335,"mmm"))</x:f>
      </x:c>
      <x:c r="I335" s="14" t="str">
        <x:f>IF(A335="","",YEAR(A335))</x:f>
      </x:c>
      <x:c r="J335" s="10" t="n"/>
    </x:row>
    <x:row r="336">
      <x:c r="A336" s="12" t="n"/>
      <x:c r="B336" s="10" t="n"/>
      <x:c r="C336" s="10" t="n"/>
      <x:c r="D336" s="10" t="n"/>
      <x:c r="E336" s="10" t="n"/>
      <x:c r="F336" s="10" t="n"/>
      <x:c r="G336" s="13" t="n"/>
      <x:c r="H336" s="14" t="str">
        <x:f>IF(A336="","",TEXT(A336,"mmm"))</x:f>
      </x:c>
      <x:c r="I336" s="14" t="str">
        <x:f>IF(A336="","",YEAR(A336))</x:f>
      </x:c>
      <x:c r="J336" s="10" t="n"/>
    </x:row>
    <x:row r="337">
      <x:c r="A337" s="12" t="n"/>
      <x:c r="B337" s="10" t="n"/>
      <x:c r="C337" s="10" t="n"/>
      <x:c r="D337" s="10" t="n"/>
      <x:c r="E337" s="10" t="n"/>
      <x:c r="F337" s="10" t="n"/>
      <x:c r="G337" s="13" t="n"/>
      <x:c r="H337" s="14" t="str">
        <x:f>IF(A337="","",TEXT(A337,"mmm"))</x:f>
      </x:c>
      <x:c r="I337" s="14" t="str">
        <x:f>IF(A337="","",YEAR(A337))</x:f>
      </x:c>
      <x:c r="J337" s="10" t="n"/>
    </x:row>
    <x:row r="338">
      <x:c r="A338" s="12" t="n"/>
      <x:c r="B338" s="10" t="n"/>
      <x:c r="C338" s="10" t="n"/>
      <x:c r="D338" s="10" t="n"/>
      <x:c r="E338" s="10" t="n"/>
      <x:c r="F338" s="10" t="n"/>
      <x:c r="G338" s="13" t="n"/>
      <x:c r="H338" s="14" t="str">
        <x:f>IF(A338="","",TEXT(A338,"mmm"))</x:f>
      </x:c>
      <x:c r="I338" s="14" t="str">
        <x:f>IF(A338="","",YEAR(A338))</x:f>
      </x:c>
      <x:c r="J338" s="10" t="n"/>
    </x:row>
    <x:row r="339">
      <x:c r="A339" s="12" t="n"/>
      <x:c r="B339" s="10" t="n"/>
      <x:c r="C339" s="10" t="n"/>
      <x:c r="D339" s="10" t="n"/>
      <x:c r="E339" s="10" t="n"/>
      <x:c r="F339" s="10" t="n"/>
      <x:c r="G339" s="13" t="n"/>
      <x:c r="H339" s="14" t="str">
        <x:f>IF(A339="","",TEXT(A339,"mmm"))</x:f>
      </x:c>
      <x:c r="I339" s="14" t="str">
        <x:f>IF(A339="","",YEAR(A339))</x:f>
      </x:c>
      <x:c r="J339" s="10" t="n"/>
    </x:row>
    <x:row r="340">
      <x:c r="A340" s="12" t="n"/>
      <x:c r="B340" s="10" t="n"/>
      <x:c r="C340" s="10" t="n"/>
      <x:c r="D340" s="10" t="n"/>
      <x:c r="E340" s="10" t="n"/>
      <x:c r="F340" s="10" t="n"/>
      <x:c r="G340" s="13" t="n"/>
      <x:c r="H340" s="14" t="str">
        <x:f>IF(A340="","",TEXT(A340,"mmm"))</x:f>
      </x:c>
      <x:c r="I340" s="14" t="str">
        <x:f>IF(A340="","",YEAR(A340))</x:f>
      </x:c>
      <x:c r="J340" s="10" t="n"/>
    </x:row>
    <x:row r="341">
      <x:c r="A341" s="12" t="n"/>
      <x:c r="B341" s="10" t="n"/>
      <x:c r="C341" s="10" t="n"/>
      <x:c r="D341" s="10" t="n"/>
      <x:c r="E341" s="10" t="n"/>
      <x:c r="F341" s="10" t="n"/>
      <x:c r="G341" s="13" t="n"/>
      <x:c r="H341" s="14" t="str">
        <x:f>IF(A341="","",TEXT(A341,"mmm"))</x:f>
      </x:c>
      <x:c r="I341" s="14" t="str">
        <x:f>IF(A341="","",YEAR(A341))</x:f>
      </x:c>
      <x:c r="J341" s="10" t="n"/>
    </x:row>
    <x:row r="342">
      <x:c r="A342" s="12" t="n"/>
      <x:c r="B342" s="10" t="n"/>
      <x:c r="C342" s="10" t="n"/>
      <x:c r="D342" s="10" t="n"/>
      <x:c r="E342" s="10" t="n"/>
      <x:c r="F342" s="10" t="n"/>
      <x:c r="G342" s="13" t="n"/>
      <x:c r="H342" s="14" t="str">
        <x:f>IF(A342="","",TEXT(A342,"mmm"))</x:f>
      </x:c>
      <x:c r="I342" s="14" t="str">
        <x:f>IF(A342="","",YEAR(A342))</x:f>
      </x:c>
      <x:c r="J342" s="10" t="n"/>
    </x:row>
    <x:row r="343">
      <x:c r="A343" s="12" t="n"/>
      <x:c r="B343" s="10" t="n"/>
      <x:c r="C343" s="10" t="n"/>
      <x:c r="D343" s="10" t="n"/>
      <x:c r="E343" s="10" t="n"/>
      <x:c r="F343" s="10" t="n"/>
      <x:c r="G343" s="13" t="n"/>
      <x:c r="H343" s="14" t="str">
        <x:f>IF(A343="","",TEXT(A343,"mmm"))</x:f>
      </x:c>
      <x:c r="I343" s="14" t="str">
        <x:f>IF(A343="","",YEAR(A343))</x:f>
      </x:c>
      <x:c r="J343" s="10" t="n"/>
    </x:row>
    <x:row r="344">
      <x:c r="A344" s="12" t="n"/>
      <x:c r="B344" s="10" t="n"/>
      <x:c r="C344" s="10" t="n"/>
      <x:c r="D344" s="10" t="n"/>
      <x:c r="E344" s="10" t="n"/>
      <x:c r="F344" s="10" t="n"/>
      <x:c r="G344" s="13" t="n"/>
      <x:c r="H344" s="14" t="str">
        <x:f>IF(A344="","",TEXT(A344,"mmm"))</x:f>
      </x:c>
      <x:c r="I344" s="14" t="str">
        <x:f>IF(A344="","",YEAR(A344))</x:f>
      </x:c>
      <x:c r="J344" s="10" t="n"/>
    </x:row>
    <x:row r="345">
      <x:c r="A345" s="12" t="n"/>
      <x:c r="B345" s="10" t="n"/>
      <x:c r="C345" s="10" t="n"/>
      <x:c r="D345" s="10" t="n"/>
      <x:c r="E345" s="10" t="n"/>
      <x:c r="F345" s="10" t="n"/>
      <x:c r="G345" s="13" t="n"/>
      <x:c r="H345" s="14" t="str">
        <x:f>IF(A345="","",TEXT(A345,"mmm"))</x:f>
      </x:c>
      <x:c r="I345" s="14" t="str">
        <x:f>IF(A345="","",YEAR(A345))</x:f>
      </x:c>
      <x:c r="J345" s="10" t="n"/>
    </x:row>
    <x:row r="346">
      <x:c r="A346" s="12" t="n"/>
      <x:c r="B346" s="10" t="n"/>
      <x:c r="C346" s="10" t="n"/>
      <x:c r="D346" s="10" t="n"/>
      <x:c r="E346" s="10" t="n"/>
      <x:c r="F346" s="10" t="n"/>
      <x:c r="G346" s="13" t="n"/>
      <x:c r="H346" s="14" t="str">
        <x:f>IF(A346="","",TEXT(A346,"mmm"))</x:f>
      </x:c>
      <x:c r="I346" s="14" t="str">
        <x:f>IF(A346="","",YEAR(A346))</x:f>
      </x:c>
      <x:c r="J346" s="10" t="n"/>
    </x:row>
    <x:row r="347">
      <x:c r="A347" s="12" t="n"/>
      <x:c r="B347" s="10" t="n"/>
      <x:c r="C347" s="10" t="n"/>
      <x:c r="D347" s="10" t="n"/>
      <x:c r="E347" s="10" t="n"/>
      <x:c r="F347" s="10" t="n"/>
      <x:c r="G347" s="13" t="n"/>
      <x:c r="H347" s="14" t="str">
        <x:f>IF(A347="","",TEXT(A347,"mmm"))</x:f>
      </x:c>
      <x:c r="I347" s="14" t="str">
        <x:f>IF(A347="","",YEAR(A347))</x:f>
      </x:c>
      <x:c r="J347" s="10" t="n"/>
    </x:row>
    <x:row r="348">
      <x:c r="A348" s="12" t="n"/>
      <x:c r="B348" s="10" t="n"/>
      <x:c r="C348" s="10" t="n"/>
      <x:c r="D348" s="10" t="n"/>
      <x:c r="E348" s="10" t="n"/>
      <x:c r="F348" s="10" t="n"/>
      <x:c r="G348" s="13" t="n"/>
      <x:c r="H348" s="14" t="str">
        <x:f>IF(A348="","",TEXT(A348,"mmm"))</x:f>
      </x:c>
      <x:c r="I348" s="14" t="str">
        <x:f>IF(A348="","",YEAR(A348))</x:f>
      </x:c>
      <x:c r="J348" s="10" t="n"/>
    </x:row>
    <x:row r="349">
      <x:c r="A349" s="12" t="n"/>
      <x:c r="B349" s="10" t="n"/>
      <x:c r="C349" s="10" t="n"/>
      <x:c r="D349" s="10" t="n"/>
      <x:c r="E349" s="10" t="n"/>
      <x:c r="F349" s="10" t="n"/>
      <x:c r="G349" s="13" t="n"/>
      <x:c r="H349" s="14" t="str">
        <x:f>IF(A349="","",TEXT(A349,"mmm"))</x:f>
      </x:c>
      <x:c r="I349" s="14" t="str">
        <x:f>IF(A349="","",YEAR(A349))</x:f>
      </x:c>
      <x:c r="J349" s="10" t="n"/>
    </x:row>
    <x:row r="350">
      <x:c r="A350" s="12" t="n"/>
      <x:c r="B350" s="10" t="n"/>
      <x:c r="C350" s="10" t="n"/>
      <x:c r="D350" s="10" t="n"/>
      <x:c r="E350" s="10" t="n"/>
      <x:c r="F350" s="10" t="n"/>
      <x:c r="G350" s="13" t="n"/>
      <x:c r="H350" s="14" t="str">
        <x:f>IF(A350="","",TEXT(A350,"mmm"))</x:f>
      </x:c>
      <x:c r="I350" s="14" t="str">
        <x:f>IF(A350="","",YEAR(A350))</x:f>
      </x:c>
      <x:c r="J350" s="10" t="n"/>
    </x:row>
    <x:row r="351">
      <x:c r="A351" s="12" t="n"/>
      <x:c r="B351" s="10" t="n"/>
      <x:c r="C351" s="10" t="n"/>
      <x:c r="D351" s="10" t="n"/>
      <x:c r="E351" s="10" t="n"/>
      <x:c r="F351" s="10" t="n"/>
      <x:c r="G351" s="13" t="n"/>
      <x:c r="H351" s="14" t="str">
        <x:f>IF(A351="","",TEXT(A351,"mmm"))</x:f>
      </x:c>
      <x:c r="I351" s="14" t="str">
        <x:f>IF(A351="","",YEAR(A351))</x:f>
      </x:c>
      <x:c r="J351" s="10" t="n"/>
    </x:row>
    <x:row r="352">
      <x:c r="A352" s="12" t="n"/>
      <x:c r="B352" s="10" t="n"/>
      <x:c r="C352" s="10" t="n"/>
      <x:c r="D352" s="10" t="n"/>
      <x:c r="E352" s="10" t="n"/>
      <x:c r="F352" s="10" t="n"/>
      <x:c r="G352" s="13" t="n"/>
      <x:c r="H352" s="14" t="str">
        <x:f>IF(A352="","",TEXT(A352,"mmm"))</x:f>
      </x:c>
      <x:c r="I352" s="14" t="str">
        <x:f>IF(A352="","",YEAR(A352))</x:f>
      </x:c>
      <x:c r="J352" s="10" t="n"/>
    </x:row>
    <x:row r="353">
      <x:c r="A353" s="12" t="n"/>
      <x:c r="B353" s="10" t="n"/>
      <x:c r="C353" s="10" t="n"/>
      <x:c r="D353" s="10" t="n"/>
      <x:c r="E353" s="10" t="n"/>
      <x:c r="F353" s="10" t="n"/>
      <x:c r="G353" s="13" t="n"/>
      <x:c r="H353" s="14" t="str">
        <x:f>IF(A353="","",TEXT(A353,"mmm"))</x:f>
      </x:c>
      <x:c r="I353" s="14" t="str">
        <x:f>IF(A353="","",YEAR(A353))</x:f>
      </x:c>
      <x:c r="J353" s="10" t="n"/>
    </x:row>
    <x:row r="354">
      <x:c r="A354" s="12" t="n"/>
      <x:c r="B354" s="10" t="n"/>
      <x:c r="C354" s="10" t="n"/>
      <x:c r="D354" s="10" t="n"/>
      <x:c r="E354" s="10" t="n"/>
      <x:c r="F354" s="10" t="n"/>
      <x:c r="G354" s="13" t="n"/>
      <x:c r="H354" s="14" t="str">
        <x:f>IF(A354="","",TEXT(A354,"mmm"))</x:f>
      </x:c>
      <x:c r="I354" s="14" t="str">
        <x:f>IF(A354="","",YEAR(A354))</x:f>
      </x:c>
      <x:c r="J354" s="10" t="n"/>
    </x:row>
    <x:row r="355">
      <x:c r="A355" s="12" t="n"/>
      <x:c r="B355" s="10" t="n"/>
      <x:c r="C355" s="10" t="n"/>
      <x:c r="D355" s="10" t="n"/>
      <x:c r="E355" s="10" t="n"/>
      <x:c r="F355" s="10" t="n"/>
      <x:c r="G355" s="13" t="n"/>
      <x:c r="H355" s="14" t="str">
        <x:f>IF(A355="","",TEXT(A355,"mmm"))</x:f>
      </x:c>
      <x:c r="I355" s="14" t="str">
        <x:f>IF(A355="","",YEAR(A355))</x:f>
      </x:c>
      <x:c r="J355" s="10" t="n"/>
    </x:row>
    <x:row r="356">
      <x:c r="A356" s="12" t="n"/>
      <x:c r="B356" s="10" t="n"/>
      <x:c r="C356" s="10" t="n"/>
      <x:c r="D356" s="10" t="n"/>
      <x:c r="E356" s="10" t="n"/>
      <x:c r="F356" s="10" t="n"/>
      <x:c r="G356" s="13" t="n"/>
      <x:c r="H356" s="14" t="str">
        <x:f>IF(A356="","",TEXT(A356,"mmm"))</x:f>
      </x:c>
      <x:c r="I356" s="14" t="str">
        <x:f>IF(A356="","",YEAR(A356))</x:f>
      </x:c>
      <x:c r="J356" s="10" t="n"/>
    </x:row>
    <x:row r="357">
      <x:c r="A357" s="12" t="n"/>
      <x:c r="B357" s="10" t="n"/>
      <x:c r="C357" s="10" t="n"/>
      <x:c r="D357" s="10" t="n"/>
      <x:c r="E357" s="10" t="n"/>
      <x:c r="F357" s="10" t="n"/>
      <x:c r="G357" s="13" t="n"/>
      <x:c r="H357" s="14" t="str">
        <x:f>IF(A357="","",TEXT(A357,"mmm"))</x:f>
      </x:c>
      <x:c r="I357" s="14" t="str">
        <x:f>IF(A357="","",YEAR(A357))</x:f>
      </x:c>
      <x:c r="J357" s="10" t="n"/>
    </x:row>
    <x:row r="358">
      <x:c r="A358" s="12" t="n"/>
      <x:c r="B358" s="10" t="n"/>
      <x:c r="C358" s="10" t="n"/>
      <x:c r="D358" s="10" t="n"/>
      <x:c r="E358" s="10" t="n"/>
      <x:c r="F358" s="10" t="n"/>
      <x:c r="G358" s="13" t="n"/>
      <x:c r="H358" s="14" t="str">
        <x:f>IF(A358="","",TEXT(A358,"mmm"))</x:f>
      </x:c>
      <x:c r="I358" s="14" t="str">
        <x:f>IF(A358="","",YEAR(A358))</x:f>
      </x:c>
      <x:c r="J358" s="10" t="n"/>
    </x:row>
    <x:row r="359">
      <x:c r="A359" s="12" t="n"/>
      <x:c r="B359" s="10" t="n"/>
      <x:c r="C359" s="10" t="n"/>
      <x:c r="D359" s="10" t="n"/>
      <x:c r="E359" s="10" t="n"/>
      <x:c r="F359" s="10" t="n"/>
      <x:c r="G359" s="13" t="n"/>
      <x:c r="H359" s="14" t="str">
        <x:f>IF(A359="","",TEXT(A359,"mmm"))</x:f>
      </x:c>
      <x:c r="I359" s="14" t="str">
        <x:f>IF(A359="","",YEAR(A359))</x:f>
      </x:c>
      <x:c r="J359" s="10" t="n"/>
    </x:row>
    <x:row r="360">
      <x:c r="A360" s="12" t="n"/>
      <x:c r="B360" s="10" t="n"/>
      <x:c r="C360" s="10" t="n"/>
      <x:c r="D360" s="10" t="n"/>
      <x:c r="E360" s="10" t="n"/>
      <x:c r="F360" s="10" t="n"/>
      <x:c r="G360" s="13" t="n"/>
      <x:c r="H360" s="14" t="str">
        <x:f>IF(A360="","",TEXT(A360,"mmm"))</x:f>
      </x:c>
      <x:c r="I360" s="14" t="str">
        <x:f>IF(A360="","",YEAR(A360))</x:f>
      </x:c>
      <x:c r="J360" s="10" t="n"/>
    </x:row>
    <x:row r="361">
      <x:c r="A361" s="12" t="n"/>
      <x:c r="B361" s="10" t="n"/>
      <x:c r="C361" s="10" t="n"/>
      <x:c r="D361" s="10" t="n"/>
      <x:c r="E361" s="10" t="n"/>
      <x:c r="F361" s="10" t="n"/>
      <x:c r="G361" s="13" t="n"/>
      <x:c r="H361" s="14" t="str">
        <x:f>IF(A361="","",TEXT(A361,"mmm"))</x:f>
      </x:c>
      <x:c r="I361" s="14" t="str">
        <x:f>IF(A361="","",YEAR(A361))</x:f>
      </x:c>
      <x:c r="J361" s="10" t="n"/>
    </x:row>
    <x:row r="362">
      <x:c r="A362" s="12" t="n"/>
      <x:c r="B362" s="10" t="n"/>
      <x:c r="C362" s="10" t="n"/>
      <x:c r="D362" s="10" t="n"/>
      <x:c r="E362" s="10" t="n"/>
      <x:c r="F362" s="10" t="n"/>
      <x:c r="G362" s="13" t="n"/>
      <x:c r="H362" s="14" t="str">
        <x:f>IF(A362="","",TEXT(A362,"mmm"))</x:f>
      </x:c>
      <x:c r="I362" s="14" t="str">
        <x:f>IF(A362="","",YEAR(A362))</x:f>
      </x:c>
      <x:c r="J362" s="10" t="n"/>
    </x:row>
    <x:row r="363">
      <x:c r="A363" s="12" t="n"/>
      <x:c r="B363" s="10" t="n"/>
      <x:c r="C363" s="10" t="n"/>
      <x:c r="D363" s="10" t="n"/>
      <x:c r="E363" s="10" t="n"/>
      <x:c r="F363" s="10" t="n"/>
      <x:c r="G363" s="13" t="n"/>
      <x:c r="H363" s="14" t="str">
        <x:f>IF(A363="","",TEXT(A363,"mmm"))</x:f>
      </x:c>
      <x:c r="I363" s="14" t="str">
        <x:f>IF(A363="","",YEAR(A363))</x:f>
      </x:c>
      <x:c r="J363" s="10" t="n"/>
    </x:row>
    <x:row r="364">
      <x:c r="A364" s="12" t="n"/>
      <x:c r="B364" s="10" t="n"/>
      <x:c r="C364" s="10" t="n"/>
      <x:c r="D364" s="10" t="n"/>
      <x:c r="E364" s="10" t="n"/>
      <x:c r="F364" s="10" t="n"/>
      <x:c r="G364" s="13" t="n"/>
      <x:c r="H364" s="14" t="str">
        <x:f>IF(A364="","",TEXT(A364,"mmm"))</x:f>
      </x:c>
      <x:c r="I364" s="14" t="str">
        <x:f>IF(A364="","",YEAR(A364))</x:f>
      </x:c>
      <x:c r="J364" s="10" t="n"/>
    </x:row>
    <x:row r="365">
      <x:c r="A365" s="12" t="n"/>
      <x:c r="B365" s="10" t="n"/>
      <x:c r="C365" s="10" t="n"/>
      <x:c r="D365" s="10" t="n"/>
      <x:c r="E365" s="10" t="n"/>
      <x:c r="F365" s="10" t="n"/>
      <x:c r="G365" s="13" t="n"/>
      <x:c r="H365" s="14" t="str">
        <x:f>IF(A365="","",TEXT(A365,"mmm"))</x:f>
      </x:c>
      <x:c r="I365" s="14" t="str">
        <x:f>IF(A365="","",YEAR(A365))</x:f>
      </x:c>
      <x:c r="J365" s="10" t="n"/>
    </x:row>
    <x:row r="366">
      <x:c r="A366" s="12" t="n"/>
      <x:c r="B366" s="10" t="n"/>
      <x:c r="C366" s="10" t="n"/>
      <x:c r="D366" s="10" t="n"/>
      <x:c r="E366" s="10" t="n"/>
      <x:c r="F366" s="10" t="n"/>
      <x:c r="G366" s="13" t="n"/>
      <x:c r="H366" s="14" t="str">
        <x:f>IF(A366="","",TEXT(A366,"mmm"))</x:f>
      </x:c>
      <x:c r="I366" s="14" t="str">
        <x:f>IF(A366="","",YEAR(A366))</x:f>
      </x:c>
      <x:c r="J366" s="10" t="n"/>
    </x:row>
    <x:row r="367">
      <x:c r="A367" s="12" t="n"/>
      <x:c r="B367" s="10" t="n"/>
      <x:c r="C367" s="10" t="n"/>
      <x:c r="D367" s="10" t="n"/>
      <x:c r="E367" s="10" t="n"/>
      <x:c r="F367" s="10" t="n"/>
      <x:c r="G367" s="13" t="n"/>
      <x:c r="H367" s="14" t="str">
        <x:f>IF(A367="","",TEXT(A367,"mmm"))</x:f>
      </x:c>
      <x:c r="I367" s="14" t="str">
        <x:f>IF(A367="","",YEAR(A367))</x:f>
      </x:c>
      <x:c r="J367" s="10" t="n"/>
    </x:row>
    <x:row r="368">
      <x:c r="A368" s="12" t="n"/>
      <x:c r="B368" s="10" t="n"/>
      <x:c r="C368" s="10" t="n"/>
      <x:c r="D368" s="10" t="n"/>
      <x:c r="E368" s="10" t="n"/>
      <x:c r="F368" s="10" t="n"/>
      <x:c r="G368" s="13" t="n"/>
      <x:c r="H368" s="14" t="str">
        <x:f>IF(A368="","",TEXT(A368,"mmm"))</x:f>
      </x:c>
      <x:c r="I368" s="14" t="str">
        <x:f>IF(A368="","",YEAR(A368))</x:f>
      </x:c>
      <x:c r="J368" s="10" t="n"/>
    </x:row>
    <x:row r="369">
      <x:c r="A369" s="12" t="n"/>
      <x:c r="B369" s="10" t="n"/>
      <x:c r="C369" s="10" t="n"/>
      <x:c r="D369" s="10" t="n"/>
      <x:c r="E369" s="10" t="n"/>
      <x:c r="F369" s="10" t="n"/>
      <x:c r="G369" s="13" t="n"/>
      <x:c r="H369" s="14" t="str">
        <x:f>IF(A369="","",TEXT(A369,"mmm"))</x:f>
      </x:c>
      <x:c r="I369" s="14" t="str">
        <x:f>IF(A369="","",YEAR(A369))</x:f>
      </x:c>
      <x:c r="J369" s="10" t="n"/>
    </x:row>
    <x:row r="370">
      <x:c r="A370" s="12" t="n"/>
      <x:c r="B370" s="10" t="n"/>
      <x:c r="C370" s="10" t="n"/>
      <x:c r="D370" s="10" t="n"/>
      <x:c r="E370" s="10" t="n"/>
      <x:c r="F370" s="10" t="n"/>
      <x:c r="G370" s="13" t="n"/>
      <x:c r="H370" s="14" t="str">
        <x:f>IF(A370="","",TEXT(A370,"mmm"))</x:f>
      </x:c>
      <x:c r="I370" s="14" t="str">
        <x:f>IF(A370="","",YEAR(A370))</x:f>
      </x:c>
      <x:c r="J370" s="10" t="n"/>
    </x:row>
    <x:row r="371">
      <x:c r="A371" s="12" t="n"/>
      <x:c r="B371" s="10" t="n"/>
      <x:c r="C371" s="10" t="n"/>
      <x:c r="D371" s="10" t="n"/>
      <x:c r="E371" s="10" t="n"/>
      <x:c r="F371" s="10" t="n"/>
      <x:c r="G371" s="13" t="n"/>
      <x:c r="H371" s="14" t="str">
        <x:f>IF(A371="","",TEXT(A371,"mmm"))</x:f>
      </x:c>
      <x:c r="I371" s="14" t="str">
        <x:f>IF(A371="","",YEAR(A371))</x:f>
      </x:c>
      <x:c r="J371" s="10" t="n"/>
    </x:row>
    <x:row r="372">
      <x:c r="A372" s="12" t="n"/>
      <x:c r="B372" s="10" t="n"/>
      <x:c r="C372" s="10" t="n"/>
      <x:c r="D372" s="10" t="n"/>
      <x:c r="E372" s="10" t="n"/>
      <x:c r="F372" s="10" t="n"/>
      <x:c r="G372" s="13" t="n"/>
      <x:c r="H372" s="14" t="str">
        <x:f>IF(A372="","",TEXT(A372,"mmm"))</x:f>
      </x:c>
      <x:c r="I372" s="14" t="str">
        <x:f>IF(A372="","",YEAR(A372))</x:f>
      </x:c>
      <x:c r="J372" s="10" t="n"/>
    </x:row>
    <x:row r="373">
      <x:c r="A373" s="12" t="n"/>
      <x:c r="B373" s="10" t="n"/>
      <x:c r="C373" s="10" t="n"/>
      <x:c r="D373" s="10" t="n"/>
      <x:c r="E373" s="10" t="n"/>
      <x:c r="F373" s="10" t="n"/>
      <x:c r="G373" s="13" t="n"/>
      <x:c r="H373" s="14" t="str">
        <x:f>IF(A373="","",TEXT(A373,"mmm"))</x:f>
      </x:c>
      <x:c r="I373" s="14" t="str">
        <x:f>IF(A373="","",YEAR(A373))</x:f>
      </x:c>
      <x:c r="J373" s="10" t="n"/>
    </x:row>
    <x:row r="374">
      <x:c r="A374" s="12" t="n"/>
      <x:c r="B374" s="10" t="n"/>
      <x:c r="C374" s="10" t="n"/>
      <x:c r="D374" s="10" t="n"/>
      <x:c r="E374" s="10" t="n"/>
      <x:c r="F374" s="10" t="n"/>
      <x:c r="G374" s="13" t="n"/>
      <x:c r="H374" s="14" t="str">
        <x:f>IF(A374="","",TEXT(A374,"mmm"))</x:f>
      </x:c>
      <x:c r="I374" s="14" t="str">
        <x:f>IF(A374="","",YEAR(A374))</x:f>
      </x:c>
      <x:c r="J374" s="10" t="n"/>
    </x:row>
    <x:row r="375">
      <x:c r="A375" s="12" t="n"/>
      <x:c r="B375" s="10" t="n"/>
      <x:c r="C375" s="10" t="n"/>
      <x:c r="D375" s="10" t="n"/>
      <x:c r="E375" s="10" t="n"/>
      <x:c r="F375" s="10" t="n"/>
      <x:c r="G375" s="13" t="n"/>
      <x:c r="H375" s="14" t="str">
        <x:f>IF(A375="","",TEXT(A375,"mmm"))</x:f>
      </x:c>
      <x:c r="I375" s="14" t="str">
        <x:f>IF(A375="","",YEAR(A375))</x:f>
      </x:c>
      <x:c r="J375" s="10" t="n"/>
    </x:row>
    <x:row r="376">
      <x:c r="A376" s="12" t="n"/>
      <x:c r="B376" s="10" t="n"/>
      <x:c r="C376" s="10" t="n"/>
      <x:c r="D376" s="10" t="n"/>
      <x:c r="E376" s="10" t="n"/>
      <x:c r="F376" s="10" t="n"/>
      <x:c r="G376" s="13" t="n"/>
      <x:c r="H376" s="14" t="str">
        <x:f>IF(A376="","",TEXT(A376,"mmm"))</x:f>
      </x:c>
      <x:c r="I376" s="14" t="str">
        <x:f>IF(A376="","",YEAR(A376))</x:f>
      </x:c>
      <x:c r="J376" s="10" t="n"/>
    </x:row>
    <x:row r="377">
      <x:c r="A377" s="12" t="n"/>
      <x:c r="B377" s="10" t="n"/>
      <x:c r="C377" s="10" t="n"/>
      <x:c r="D377" s="10" t="n"/>
      <x:c r="E377" s="10" t="n"/>
      <x:c r="F377" s="10" t="n"/>
      <x:c r="G377" s="13" t="n"/>
      <x:c r="H377" s="14" t="str">
        <x:f>IF(A377="","",TEXT(A377,"mmm"))</x:f>
      </x:c>
      <x:c r="I377" s="14" t="str">
        <x:f>IF(A377="","",YEAR(A377))</x:f>
      </x:c>
      <x:c r="J377" s="10" t="n"/>
    </x:row>
    <x:row r="378">
      <x:c r="A378" s="12" t="n"/>
      <x:c r="B378" s="10" t="n"/>
      <x:c r="C378" s="10" t="n"/>
      <x:c r="D378" s="10" t="n"/>
      <x:c r="E378" s="10" t="n"/>
      <x:c r="F378" s="10" t="n"/>
      <x:c r="G378" s="13" t="n"/>
      <x:c r="H378" s="14" t="str">
        <x:f>IF(A378="","",TEXT(A378,"mmm"))</x:f>
      </x:c>
      <x:c r="I378" s="14" t="str">
        <x:f>IF(A378="","",YEAR(A378))</x:f>
      </x:c>
      <x:c r="J378" s="10" t="n"/>
    </x:row>
    <x:row r="379">
      <x:c r="A379" s="12" t="n"/>
      <x:c r="B379" s="10" t="n"/>
      <x:c r="C379" s="10" t="n"/>
      <x:c r="D379" s="10" t="n"/>
      <x:c r="E379" s="10" t="n"/>
      <x:c r="F379" s="10" t="n"/>
      <x:c r="G379" s="13" t="n"/>
      <x:c r="H379" s="14" t="str">
        <x:f>IF(A379="","",TEXT(A379,"mmm"))</x:f>
      </x:c>
      <x:c r="I379" s="14" t="str">
        <x:f>IF(A379="","",YEAR(A379))</x:f>
      </x:c>
      <x:c r="J379" s="10" t="n"/>
    </x:row>
    <x:row r="380">
      <x:c r="A380" s="12" t="n"/>
      <x:c r="B380" s="10" t="n"/>
      <x:c r="C380" s="10" t="n"/>
      <x:c r="D380" s="10" t="n"/>
      <x:c r="E380" s="10" t="n"/>
      <x:c r="F380" s="10" t="n"/>
      <x:c r="G380" s="13" t="n"/>
      <x:c r="H380" s="14" t="str">
        <x:f>IF(A380="","",TEXT(A380,"mmm"))</x:f>
      </x:c>
      <x:c r="I380" s="14" t="str">
        <x:f>IF(A380="","",YEAR(A380))</x:f>
      </x:c>
      <x:c r="J380" s="10" t="n"/>
    </x:row>
    <x:row r="381">
      <x:c r="A381" s="12" t="n"/>
      <x:c r="B381" s="10" t="n"/>
      <x:c r="C381" s="10" t="n"/>
      <x:c r="D381" s="10" t="n"/>
      <x:c r="E381" s="10" t="n"/>
      <x:c r="F381" s="10" t="n"/>
      <x:c r="G381" s="13" t="n"/>
      <x:c r="H381" s="14" t="str">
        <x:f>IF(A381="","",TEXT(A381,"mmm"))</x:f>
      </x:c>
      <x:c r="I381" s="14" t="str">
        <x:f>IF(A381="","",YEAR(A381))</x:f>
      </x:c>
      <x:c r="J381" s="10" t="n"/>
    </x:row>
    <x:row r="382">
      <x:c r="A382" s="12" t="n"/>
      <x:c r="B382" s="10" t="n"/>
      <x:c r="C382" s="10" t="n"/>
      <x:c r="D382" s="10" t="n"/>
      <x:c r="E382" s="10" t="n"/>
      <x:c r="F382" s="10" t="n"/>
      <x:c r="G382" s="13" t="n"/>
      <x:c r="H382" s="14" t="str">
        <x:f>IF(A382="","",TEXT(A382,"mmm"))</x:f>
      </x:c>
      <x:c r="I382" s="14" t="str">
        <x:f>IF(A382="","",YEAR(A382))</x:f>
      </x:c>
      <x:c r="J382" s="10" t="n"/>
    </x:row>
    <x:row r="383">
      <x:c r="A383" s="12" t="n"/>
      <x:c r="B383" s="10" t="n"/>
      <x:c r="C383" s="10" t="n"/>
      <x:c r="D383" s="10" t="n"/>
      <x:c r="E383" s="10" t="n"/>
      <x:c r="F383" s="10" t="n"/>
      <x:c r="G383" s="13" t="n"/>
      <x:c r="H383" s="14" t="str">
        <x:f>IF(A383="","",TEXT(A383,"mmm"))</x:f>
      </x:c>
      <x:c r="I383" s="14" t="str">
        <x:f>IF(A383="","",YEAR(A383))</x:f>
      </x:c>
      <x:c r="J383" s="10" t="n"/>
    </x:row>
    <x:row r="384">
      <x:c r="A384" s="12" t="n"/>
      <x:c r="B384" s="10" t="n"/>
      <x:c r="C384" s="10" t="n"/>
      <x:c r="D384" s="10" t="n"/>
      <x:c r="E384" s="10" t="n"/>
      <x:c r="F384" s="10" t="n"/>
      <x:c r="G384" s="13" t="n"/>
      <x:c r="H384" s="14" t="str">
        <x:f>IF(A384="","",TEXT(A384,"mmm"))</x:f>
      </x:c>
      <x:c r="I384" s="14" t="str">
        <x:f>IF(A384="","",YEAR(A384))</x:f>
      </x:c>
      <x:c r="J384" s="10" t="n"/>
    </x:row>
    <x:row r="385">
      <x:c r="A385" s="12" t="n"/>
      <x:c r="B385" s="10" t="n"/>
      <x:c r="C385" s="10" t="n"/>
      <x:c r="D385" s="10" t="n"/>
      <x:c r="E385" s="10" t="n"/>
      <x:c r="F385" s="10" t="n"/>
      <x:c r="G385" s="13" t="n"/>
      <x:c r="H385" s="14" t="str">
        <x:f>IF(A385="","",TEXT(A385,"mmm"))</x:f>
      </x:c>
      <x:c r="I385" s="14" t="str">
        <x:f>IF(A385="","",YEAR(A385))</x:f>
      </x:c>
      <x:c r="J385" s="10" t="n"/>
    </x:row>
    <x:row r="386">
      <x:c r="A386" s="12" t="n"/>
      <x:c r="B386" s="10" t="n"/>
      <x:c r="C386" s="10" t="n"/>
      <x:c r="D386" s="10" t="n"/>
      <x:c r="E386" s="10" t="n"/>
      <x:c r="F386" s="10" t="n"/>
      <x:c r="G386" s="13" t="n"/>
      <x:c r="H386" s="14" t="str">
        <x:f>IF(A386="","",TEXT(A386,"mmm"))</x:f>
      </x:c>
      <x:c r="I386" s="14" t="str">
        <x:f>IF(A386="","",YEAR(A386))</x:f>
      </x:c>
      <x:c r="J386" s="10" t="n"/>
    </x:row>
    <x:row r="387">
      <x:c r="A387" s="12" t="n"/>
      <x:c r="B387" s="10" t="n"/>
      <x:c r="C387" s="10" t="n"/>
      <x:c r="D387" s="10" t="n"/>
      <x:c r="E387" s="10" t="n"/>
      <x:c r="F387" s="10" t="n"/>
      <x:c r="G387" s="13" t="n"/>
      <x:c r="H387" s="14" t="str">
        <x:f>IF(A387="","",TEXT(A387,"mmm"))</x:f>
      </x:c>
      <x:c r="I387" s="14" t="str">
        <x:f>IF(A387="","",YEAR(A387))</x:f>
      </x:c>
      <x:c r="J387" s="10" t="n"/>
    </x:row>
    <x:row r="388">
      <x:c r="A388" s="12" t="n"/>
      <x:c r="B388" s="10" t="n"/>
      <x:c r="C388" s="10" t="n"/>
      <x:c r="D388" s="10" t="n"/>
      <x:c r="E388" s="10" t="n"/>
      <x:c r="F388" s="10" t="n"/>
      <x:c r="G388" s="13" t="n"/>
      <x:c r="H388" s="14" t="str">
        <x:f>IF(A388="","",TEXT(A388,"mmm"))</x:f>
      </x:c>
      <x:c r="I388" s="14" t="str">
        <x:f>IF(A388="","",YEAR(A388))</x:f>
      </x:c>
      <x:c r="J388" s="10" t="n"/>
    </x:row>
    <x:row r="389">
      <x:c r="A389" s="12" t="n"/>
      <x:c r="B389" s="10" t="n"/>
      <x:c r="C389" s="10" t="n"/>
      <x:c r="D389" s="10" t="n"/>
      <x:c r="E389" s="10" t="n"/>
      <x:c r="F389" s="10" t="n"/>
      <x:c r="G389" s="13" t="n"/>
      <x:c r="H389" s="14" t="str">
        <x:f>IF(A389="","",TEXT(A389,"mmm"))</x:f>
      </x:c>
      <x:c r="I389" s="14" t="str">
        <x:f>IF(A389="","",YEAR(A389))</x:f>
      </x:c>
      <x:c r="J389" s="10" t="n"/>
    </x:row>
    <x:row r="390">
      <x:c r="A390" s="12" t="n"/>
      <x:c r="B390" s="10" t="n"/>
      <x:c r="C390" s="10" t="n"/>
      <x:c r="D390" s="10" t="n"/>
      <x:c r="E390" s="10" t="n"/>
      <x:c r="F390" s="10" t="n"/>
      <x:c r="G390" s="13" t="n"/>
      <x:c r="H390" s="14" t="str">
        <x:f>IF(A390="","",TEXT(A390,"mmm"))</x:f>
      </x:c>
      <x:c r="I390" s="14" t="str">
        <x:f>IF(A390="","",YEAR(A390))</x:f>
      </x:c>
      <x:c r="J390" s="10" t="n"/>
    </x:row>
    <x:row r="391">
      <x:c r="A391" s="12" t="n"/>
      <x:c r="B391" s="10" t="n"/>
      <x:c r="C391" s="10" t="n"/>
      <x:c r="D391" s="10" t="n"/>
      <x:c r="E391" s="10" t="n"/>
      <x:c r="F391" s="10" t="n"/>
      <x:c r="G391" s="13" t="n"/>
      <x:c r="H391" s="14" t="str">
        <x:f>IF(A391="","",TEXT(A391,"mmm"))</x:f>
      </x:c>
      <x:c r="I391" s="14" t="str">
        <x:f>IF(A391="","",YEAR(A391))</x:f>
      </x:c>
      <x:c r="J391" s="10" t="n"/>
    </x:row>
    <x:row r="392">
      <x:c r="A392" s="12" t="n"/>
      <x:c r="B392" s="10" t="n"/>
      <x:c r="C392" s="10" t="n"/>
      <x:c r="D392" s="10" t="n"/>
      <x:c r="E392" s="10" t="n"/>
      <x:c r="F392" s="10" t="n"/>
      <x:c r="G392" s="13" t="n"/>
      <x:c r="H392" s="14" t="str">
        <x:f>IF(A392="","",TEXT(A392,"mmm"))</x:f>
      </x:c>
      <x:c r="I392" s="14" t="str">
        <x:f>IF(A392="","",YEAR(A392))</x:f>
      </x:c>
      <x:c r="J392" s="10" t="n"/>
    </x:row>
    <x:row r="393">
      <x:c r="A393" s="12" t="n"/>
      <x:c r="B393" s="10" t="n"/>
      <x:c r="C393" s="10" t="n"/>
      <x:c r="D393" s="10" t="n"/>
      <x:c r="E393" s="10" t="n"/>
      <x:c r="F393" s="10" t="n"/>
      <x:c r="G393" s="13" t="n"/>
      <x:c r="H393" s="14" t="str">
        <x:f>IF(A393="","",TEXT(A393,"mmm"))</x:f>
      </x:c>
      <x:c r="I393" s="14" t="str">
        <x:f>IF(A393="","",YEAR(A393))</x:f>
      </x:c>
      <x:c r="J393" s="10" t="n"/>
    </x:row>
    <x:row r="394">
      <x:c r="A394" s="12" t="n"/>
      <x:c r="B394" s="10" t="n"/>
      <x:c r="C394" s="10" t="n"/>
      <x:c r="D394" s="10" t="n"/>
      <x:c r="E394" s="10" t="n"/>
      <x:c r="F394" s="10" t="n"/>
      <x:c r="G394" s="13" t="n"/>
      <x:c r="H394" s="14" t="str">
        <x:f>IF(A394="","",TEXT(A394,"mmm"))</x:f>
      </x:c>
      <x:c r="I394" s="14" t="str">
        <x:f>IF(A394="","",YEAR(A394))</x:f>
      </x:c>
      <x:c r="J394" s="10" t="n"/>
    </x:row>
    <x:row r="395">
      <x:c r="A395" s="12" t="n"/>
      <x:c r="B395" s="10" t="n"/>
      <x:c r="C395" s="10" t="n"/>
      <x:c r="D395" s="10" t="n"/>
      <x:c r="E395" s="10" t="n"/>
      <x:c r="F395" s="10" t="n"/>
      <x:c r="G395" s="13" t="n"/>
      <x:c r="H395" s="14" t="str">
        <x:f>IF(A395="","",TEXT(A395,"mmm"))</x:f>
      </x:c>
      <x:c r="I395" s="14" t="str">
        <x:f>IF(A395="","",YEAR(A395))</x:f>
      </x:c>
      <x:c r="J395" s="10" t="n"/>
    </x:row>
    <x:row r="396">
      <x:c r="A396" s="12" t="n"/>
      <x:c r="B396" s="10" t="n"/>
      <x:c r="C396" s="10" t="n"/>
      <x:c r="D396" s="10" t="n"/>
      <x:c r="E396" s="10" t="n"/>
      <x:c r="F396" s="10" t="n"/>
      <x:c r="G396" s="13" t="n"/>
      <x:c r="H396" s="14" t="str">
        <x:f>IF(A396="","",TEXT(A396,"mmm"))</x:f>
      </x:c>
      <x:c r="I396" s="14" t="str">
        <x:f>IF(A396="","",YEAR(A396))</x:f>
      </x:c>
      <x:c r="J396" s="10" t="n"/>
    </x:row>
    <x:row r="397">
      <x:c r="A397" s="12" t="n"/>
      <x:c r="B397" s="10" t="n"/>
      <x:c r="C397" s="10" t="n"/>
      <x:c r="D397" s="10" t="n"/>
      <x:c r="E397" s="10" t="n"/>
      <x:c r="F397" s="10" t="n"/>
      <x:c r="G397" s="13" t="n"/>
      <x:c r="H397" s="14" t="str">
        <x:f>IF(A397="","",TEXT(A397,"mmm"))</x:f>
      </x:c>
      <x:c r="I397" s="14" t="str">
        <x:f>IF(A397="","",YEAR(A397))</x:f>
      </x:c>
      <x:c r="J397" s="10" t="n"/>
    </x:row>
    <x:row r="398">
      <x:c r="A398" s="12" t="n"/>
      <x:c r="B398" s="10" t="n"/>
      <x:c r="C398" s="10" t="n"/>
      <x:c r="D398" s="10" t="n"/>
      <x:c r="E398" s="10" t="n"/>
      <x:c r="F398" s="10" t="n"/>
      <x:c r="G398" s="13" t="n"/>
      <x:c r="H398" s="14" t="str">
        <x:f>IF(A398="","",TEXT(A398,"mmm"))</x:f>
      </x:c>
      <x:c r="I398" s="14" t="str">
        <x:f>IF(A398="","",YEAR(A398))</x:f>
      </x:c>
      <x:c r="J398" s="10" t="n"/>
    </x:row>
    <x:row r="399">
      <x:c r="A399" s="12" t="n"/>
      <x:c r="B399" s="10" t="n"/>
      <x:c r="C399" s="10" t="n"/>
      <x:c r="D399" s="10" t="n"/>
      <x:c r="E399" s="10" t="n"/>
      <x:c r="F399" s="10" t="n"/>
      <x:c r="G399" s="13" t="n"/>
      <x:c r="H399" s="14" t="str">
        <x:f>IF(A399="","",TEXT(A399,"mmm"))</x:f>
      </x:c>
      <x:c r="I399" s="14" t="str">
        <x:f>IF(A399="","",YEAR(A399))</x:f>
      </x:c>
      <x:c r="J399" s="10" t="n"/>
    </x:row>
    <x:row r="400">
      <x:c r="A400" s="12" t="n"/>
      <x:c r="B400" s="10" t="n"/>
      <x:c r="C400" s="10" t="n"/>
      <x:c r="D400" s="10" t="n"/>
      <x:c r="E400" s="10" t="n"/>
      <x:c r="F400" s="10" t="n"/>
      <x:c r="G400" s="13" t="n"/>
      <x:c r="H400" s="14" t="str">
        <x:f>IF(A400="","",TEXT(A400,"mmm"))</x:f>
      </x:c>
      <x:c r="I400" s="14" t="str">
        <x:f>IF(A400="","",YEAR(A400))</x:f>
      </x:c>
      <x:c r="J400" s="10" t="n"/>
    </x:row>
    <x:row r="401">
      <x:c r="A401" s="12" t="n"/>
      <x:c r="B401" s="10" t="n"/>
      <x:c r="C401" s="10" t="n"/>
      <x:c r="D401" s="10" t="n"/>
      <x:c r="E401" s="10" t="n"/>
      <x:c r="F401" s="10" t="n"/>
      <x:c r="G401" s="13" t="n"/>
      <x:c r="H401" s="14" t="str">
        <x:f>IF(A401="","",TEXT(A401,"mmm"))</x:f>
      </x:c>
      <x:c r="I401" s="14" t="str">
        <x:f>IF(A401="","",YEAR(A401))</x:f>
      </x:c>
      <x:c r="J401" s="10" t="n"/>
    </x:row>
    <x:row r="402">
      <x:c r="A402" s="12" t="n"/>
      <x:c r="B402" s="10" t="n"/>
      <x:c r="C402" s="10" t="n"/>
      <x:c r="D402" s="10" t="n"/>
      <x:c r="E402" s="10" t="n"/>
      <x:c r="F402" s="10" t="n"/>
      <x:c r="G402" s="13" t="n"/>
      <x:c r="H402" s="14" t="str">
        <x:f>IF(A402="","",TEXT(A402,"mmm"))</x:f>
      </x:c>
      <x:c r="I402" s="14" t="str">
        <x:f>IF(A402="","",YEAR(A402))</x:f>
      </x:c>
      <x:c r="J402" s="10" t="n"/>
    </x:row>
    <x:row r="403">
      <x:c r="A403" s="12" t="n"/>
      <x:c r="B403" s="10" t="n"/>
      <x:c r="C403" s="10" t="n"/>
      <x:c r="D403" s="10" t="n"/>
      <x:c r="E403" s="10" t="n"/>
      <x:c r="F403" s="10" t="n"/>
      <x:c r="G403" s="13" t="n"/>
      <x:c r="H403" s="14" t="str">
        <x:f>IF(A403="","",TEXT(A403,"mmm"))</x:f>
      </x:c>
      <x:c r="I403" s="14" t="str">
        <x:f>IF(A403="","",YEAR(A403))</x:f>
      </x:c>
      <x:c r="J403" s="10" t="n"/>
    </x:row>
    <x:row r="404">
      <x:c r="A404" s="12" t="n"/>
      <x:c r="B404" s="10" t="n"/>
      <x:c r="C404" s="10" t="n"/>
      <x:c r="D404" s="10" t="n"/>
      <x:c r="E404" s="10" t="n"/>
      <x:c r="F404" s="10" t="n"/>
      <x:c r="G404" s="13" t="n"/>
      <x:c r="H404" s="14" t="str">
        <x:f>IF(A404="","",TEXT(A404,"mmm"))</x:f>
      </x:c>
      <x:c r="I404" s="14" t="str">
        <x:f>IF(A404="","",YEAR(A404))</x:f>
      </x:c>
      <x:c r="J404" s="10" t="n"/>
    </x:row>
    <x:row r="405">
      <x:c r="A405" s="12" t="n"/>
      <x:c r="B405" s="10" t="n"/>
      <x:c r="C405" s="10" t="n"/>
      <x:c r="D405" s="10" t="n"/>
      <x:c r="E405" s="10" t="n"/>
      <x:c r="F405" s="10" t="n"/>
      <x:c r="G405" s="13" t="n"/>
      <x:c r="H405" s="14" t="str">
        <x:f>IF(A405="","",TEXT(A405,"mmm"))</x:f>
      </x:c>
      <x:c r="I405" s="14" t="str">
        <x:f>IF(A405="","",YEAR(A405))</x:f>
      </x:c>
      <x:c r="J405" s="10" t="n"/>
    </x:row>
    <x:row r="406">
      <x:c r="A406" s="12" t="n"/>
      <x:c r="B406" s="10" t="n"/>
      <x:c r="C406" s="10" t="n"/>
      <x:c r="D406" s="10" t="n"/>
      <x:c r="E406" s="10" t="n"/>
      <x:c r="F406" s="10" t="n"/>
      <x:c r="G406" s="13" t="n"/>
      <x:c r="H406" s="14" t="str">
        <x:f>IF(A406="","",TEXT(A406,"mmm"))</x:f>
      </x:c>
      <x:c r="I406" s="14" t="str">
        <x:f>IF(A406="","",YEAR(A406))</x:f>
      </x:c>
      <x:c r="J406" s="10" t="n"/>
    </x:row>
    <x:row r="407">
      <x:c r="A407" s="12" t="n"/>
      <x:c r="B407" s="10" t="n"/>
      <x:c r="C407" s="10" t="n"/>
      <x:c r="D407" s="10" t="n"/>
      <x:c r="E407" s="10" t="n"/>
      <x:c r="F407" s="10" t="n"/>
      <x:c r="G407" s="13" t="n"/>
      <x:c r="H407" s="14" t="str">
        <x:f>IF(A407="","",TEXT(A407,"mmm"))</x:f>
      </x:c>
      <x:c r="I407" s="14" t="str">
        <x:f>IF(A407="","",YEAR(A407))</x:f>
      </x:c>
      <x:c r="J407" s="10" t="n"/>
    </x:row>
    <x:row r="408">
      <x:c r="A408" s="12" t="n"/>
      <x:c r="B408" s="10" t="n"/>
      <x:c r="C408" s="10" t="n"/>
      <x:c r="D408" s="10" t="n"/>
      <x:c r="E408" s="10" t="n"/>
      <x:c r="F408" s="10" t="n"/>
      <x:c r="G408" s="13" t="n"/>
      <x:c r="H408" s="14" t="str">
        <x:f>IF(A408="","",TEXT(A408,"mmm"))</x:f>
      </x:c>
      <x:c r="I408" s="14" t="str">
        <x:f>IF(A408="","",YEAR(A408))</x:f>
      </x:c>
      <x:c r="J408" s="10" t="n"/>
    </x:row>
    <x:row r="409">
      <x:c r="A409" s="12" t="n"/>
      <x:c r="B409" s="10" t="n"/>
      <x:c r="C409" s="10" t="n"/>
      <x:c r="D409" s="10" t="n"/>
      <x:c r="E409" s="10" t="n"/>
      <x:c r="F409" s="10" t="n"/>
      <x:c r="G409" s="13" t="n"/>
      <x:c r="H409" s="14" t="str">
        <x:f>IF(A409="","",TEXT(A409,"mmm"))</x:f>
      </x:c>
      <x:c r="I409" s="14" t="str">
        <x:f>IF(A409="","",YEAR(A409))</x:f>
      </x:c>
      <x:c r="J409" s="10" t="n"/>
    </x:row>
    <x:row r="410">
      <x:c r="A410" s="12" t="n"/>
      <x:c r="B410" s="10" t="n"/>
      <x:c r="C410" s="10" t="n"/>
      <x:c r="D410" s="10" t="n"/>
      <x:c r="E410" s="10" t="n"/>
      <x:c r="F410" s="10" t="n"/>
      <x:c r="G410" s="13" t="n"/>
      <x:c r="H410" s="14" t="str">
        <x:f>IF(A410="","",TEXT(A410,"mmm"))</x:f>
      </x:c>
      <x:c r="I410" s="14" t="str">
        <x:f>IF(A410="","",YEAR(A410))</x:f>
      </x:c>
      <x:c r="J410" s="10" t="n"/>
    </x:row>
    <x:row r="411">
      <x:c r="A411" s="12" t="n"/>
      <x:c r="B411" s="10" t="n"/>
      <x:c r="C411" s="10" t="n"/>
      <x:c r="D411" s="10" t="n"/>
      <x:c r="E411" s="10" t="n"/>
      <x:c r="F411" s="10" t="n"/>
      <x:c r="G411" s="13" t="n"/>
      <x:c r="H411" s="14" t="str">
        <x:f>IF(A411="","",TEXT(A411,"mmm"))</x:f>
      </x:c>
      <x:c r="I411" s="14" t="str">
        <x:f>IF(A411="","",YEAR(A411))</x:f>
      </x:c>
      <x:c r="J411" s="10" t="n"/>
    </x:row>
    <x:row r="412">
      <x:c r="A412" s="12" t="n"/>
      <x:c r="B412" s="10" t="n"/>
      <x:c r="C412" s="10" t="n"/>
      <x:c r="D412" s="10" t="n"/>
      <x:c r="E412" s="10" t="n"/>
      <x:c r="F412" s="10" t="n"/>
      <x:c r="G412" s="13" t="n"/>
      <x:c r="H412" s="14" t="str">
        <x:f>IF(A412="","",TEXT(A412,"mmm"))</x:f>
      </x:c>
      <x:c r="I412" s="14" t="str">
        <x:f>IF(A412="","",YEAR(A412))</x:f>
      </x:c>
      <x:c r="J412" s="10" t="n"/>
    </x:row>
    <x:row r="413">
      <x:c r="A413" s="12" t="n"/>
      <x:c r="B413" s="10" t="n"/>
      <x:c r="C413" s="10" t="n"/>
      <x:c r="D413" s="10" t="n"/>
      <x:c r="E413" s="10" t="n"/>
      <x:c r="F413" s="10" t="n"/>
      <x:c r="G413" s="13" t="n"/>
      <x:c r="H413" s="14" t="str">
        <x:f>IF(A413="","",TEXT(A413,"mmm"))</x:f>
      </x:c>
      <x:c r="I413" s="14" t="str">
        <x:f>IF(A413="","",YEAR(A413))</x:f>
      </x:c>
      <x:c r="J413" s="10" t="n"/>
    </x:row>
    <x:row r="414">
      <x:c r="A414" s="12" t="n"/>
      <x:c r="B414" s="10" t="n"/>
      <x:c r="C414" s="10" t="n"/>
      <x:c r="D414" s="10" t="n"/>
      <x:c r="E414" s="10" t="n"/>
      <x:c r="F414" s="10" t="n"/>
      <x:c r="G414" s="13" t="n"/>
      <x:c r="H414" s="14" t="str">
        <x:f>IF(A414="","",TEXT(A414,"mmm"))</x:f>
      </x:c>
      <x:c r="I414" s="14" t="str">
        <x:f>IF(A414="","",YEAR(A414))</x:f>
      </x:c>
      <x:c r="J414" s="10" t="n"/>
    </x:row>
    <x:row r="415">
      <x:c r="A415" s="12" t="n"/>
      <x:c r="B415" s="10" t="n"/>
      <x:c r="C415" s="10" t="n"/>
      <x:c r="D415" s="10" t="n"/>
      <x:c r="E415" s="10" t="n"/>
      <x:c r="F415" s="10" t="n"/>
      <x:c r="G415" s="13" t="n"/>
      <x:c r="H415" s="14" t="str">
        <x:f>IF(A415="","",TEXT(A415,"mmm"))</x:f>
      </x:c>
      <x:c r="I415" s="14" t="str">
        <x:f>IF(A415="","",YEAR(A415))</x:f>
      </x:c>
      <x:c r="J415" s="10" t="n"/>
    </x:row>
    <x:row r="416">
      <x:c r="A416" s="12" t="n"/>
      <x:c r="B416" s="10" t="n"/>
      <x:c r="C416" s="10" t="n"/>
      <x:c r="D416" s="10" t="n"/>
      <x:c r="E416" s="10" t="n"/>
      <x:c r="F416" s="10" t="n"/>
      <x:c r="G416" s="13" t="n"/>
      <x:c r="H416" s="14" t="str">
        <x:f>IF(A416="","",TEXT(A416,"mmm"))</x:f>
      </x:c>
      <x:c r="I416" s="14" t="str">
        <x:f>IF(A416="","",YEAR(A416))</x:f>
      </x:c>
      <x:c r="J416" s="10" t="n"/>
    </x:row>
    <x:row r="417">
      <x:c r="A417" s="12" t="n"/>
      <x:c r="B417" s="10" t="n"/>
      <x:c r="C417" s="10" t="n"/>
      <x:c r="D417" s="10" t="n"/>
      <x:c r="E417" s="10" t="n"/>
      <x:c r="F417" s="10" t="n"/>
      <x:c r="G417" s="13" t="n"/>
      <x:c r="H417" s="14" t="str">
        <x:f>IF(A417="","",TEXT(A417,"mmm"))</x:f>
      </x:c>
      <x:c r="I417" s="14" t="str">
        <x:f>IF(A417="","",YEAR(A417))</x:f>
      </x:c>
      <x:c r="J417" s="10" t="n"/>
    </x:row>
    <x:row r="418">
      <x:c r="A418" s="12" t="n"/>
      <x:c r="B418" s="10" t="n"/>
      <x:c r="C418" s="10" t="n"/>
      <x:c r="D418" s="10" t="n"/>
      <x:c r="E418" s="10" t="n"/>
      <x:c r="F418" s="10" t="n"/>
      <x:c r="G418" s="13" t="n"/>
      <x:c r="H418" s="14" t="str">
        <x:f>IF(A418="","",TEXT(A418,"mmm"))</x:f>
      </x:c>
      <x:c r="I418" s="14" t="str">
        <x:f>IF(A418="","",YEAR(A418))</x:f>
      </x:c>
      <x:c r="J418" s="10" t="n"/>
    </x:row>
    <x:row r="419">
      <x:c r="A419" s="12" t="n"/>
      <x:c r="B419" s="10" t="n"/>
      <x:c r="C419" s="10" t="n"/>
      <x:c r="D419" s="10" t="n"/>
      <x:c r="E419" s="10" t="n"/>
      <x:c r="F419" s="10" t="n"/>
      <x:c r="G419" s="13" t="n"/>
      <x:c r="H419" s="14" t="str">
        <x:f>IF(A419="","",TEXT(A419,"mmm"))</x:f>
      </x:c>
      <x:c r="I419" s="14" t="str">
        <x:f>IF(A419="","",YEAR(A419))</x:f>
      </x:c>
      <x:c r="J419" s="10" t="n"/>
    </x:row>
    <x:row r="420">
      <x:c r="A420" s="12" t="n"/>
      <x:c r="B420" s="10" t="n"/>
      <x:c r="C420" s="10" t="n"/>
      <x:c r="D420" s="10" t="n"/>
      <x:c r="E420" s="10" t="n"/>
      <x:c r="F420" s="10" t="n"/>
      <x:c r="G420" s="13" t="n"/>
      <x:c r="H420" s="14" t="str">
        <x:f>IF(A420="","",TEXT(A420,"mmm"))</x:f>
      </x:c>
      <x:c r="I420" s="14" t="str">
        <x:f>IF(A420="","",YEAR(A420))</x:f>
      </x:c>
      <x:c r="J420" s="10" t="n"/>
    </x:row>
    <x:row r="421">
      <x:c r="A421" s="12" t="n"/>
      <x:c r="B421" s="10" t="n"/>
      <x:c r="C421" s="10" t="n"/>
      <x:c r="D421" s="10" t="n"/>
      <x:c r="E421" s="10" t="n"/>
      <x:c r="F421" s="10" t="n"/>
      <x:c r="G421" s="13" t="n"/>
      <x:c r="H421" s="14" t="str">
        <x:f>IF(A421="","",TEXT(A421,"mmm"))</x:f>
      </x:c>
      <x:c r="I421" s="14" t="str">
        <x:f>IF(A421="","",YEAR(A421))</x:f>
      </x:c>
      <x:c r="J421" s="10" t="n"/>
    </x:row>
    <x:row r="422">
      <x:c r="A422" s="12" t="n"/>
      <x:c r="B422" s="10" t="n"/>
      <x:c r="C422" s="10" t="n"/>
      <x:c r="D422" s="10" t="n"/>
      <x:c r="E422" s="10" t="n"/>
      <x:c r="F422" s="10" t="n"/>
      <x:c r="G422" s="13" t="n"/>
      <x:c r="H422" s="14" t="str">
        <x:f>IF(A422="","",TEXT(A422,"mmm"))</x:f>
      </x:c>
      <x:c r="I422" s="14" t="str">
        <x:f>IF(A422="","",YEAR(A422))</x:f>
      </x:c>
      <x:c r="J422" s="10" t="n"/>
    </x:row>
    <x:row r="423">
      <x:c r="A423" s="12" t="n"/>
      <x:c r="B423" s="10" t="n"/>
      <x:c r="C423" s="10" t="n"/>
      <x:c r="D423" s="10" t="n"/>
      <x:c r="E423" s="10" t="n"/>
      <x:c r="F423" s="10" t="n"/>
      <x:c r="G423" s="13" t="n"/>
      <x:c r="H423" s="14" t="str">
        <x:f>IF(A423="","",TEXT(A423,"mmm"))</x:f>
      </x:c>
      <x:c r="I423" s="14" t="str">
        <x:f>IF(A423="","",YEAR(A423))</x:f>
      </x:c>
      <x:c r="J423" s="10" t="n"/>
    </x:row>
    <x:row r="424">
      <x:c r="A424" s="12" t="n"/>
      <x:c r="B424" s="10" t="n"/>
      <x:c r="C424" s="10" t="n"/>
      <x:c r="D424" s="10" t="n"/>
      <x:c r="E424" s="10" t="n"/>
      <x:c r="F424" s="10" t="n"/>
      <x:c r="G424" s="13" t="n"/>
      <x:c r="H424" s="14" t="str">
        <x:f>IF(A424="","",TEXT(A424,"mmm"))</x:f>
      </x:c>
      <x:c r="I424" s="14" t="str">
        <x:f>IF(A424="","",YEAR(A424))</x:f>
      </x:c>
      <x:c r="J424" s="10" t="n"/>
    </x:row>
    <x:row r="425">
      <x:c r="A425" s="12" t="n"/>
      <x:c r="B425" s="10" t="n"/>
      <x:c r="C425" s="10" t="n"/>
      <x:c r="D425" s="10" t="n"/>
      <x:c r="E425" s="10" t="n"/>
      <x:c r="F425" s="10" t="n"/>
      <x:c r="G425" s="13" t="n"/>
      <x:c r="H425" s="14" t="str">
        <x:f>IF(A425="","",TEXT(A425,"mmm"))</x:f>
      </x:c>
      <x:c r="I425" s="14" t="str">
        <x:f>IF(A425="","",YEAR(A425))</x:f>
      </x:c>
      <x:c r="J425" s="10" t="n"/>
    </x:row>
    <x:row r="426">
      <x:c r="A426" s="12" t="n"/>
      <x:c r="B426" s="10" t="n"/>
      <x:c r="C426" s="10" t="n"/>
      <x:c r="D426" s="10" t="n"/>
      <x:c r="E426" s="10" t="n"/>
      <x:c r="F426" s="10" t="n"/>
      <x:c r="G426" s="13" t="n"/>
      <x:c r="H426" s="14" t="str">
        <x:f>IF(A426="","",TEXT(A426,"mmm"))</x:f>
      </x:c>
      <x:c r="I426" s="14" t="str">
        <x:f>IF(A426="","",YEAR(A426))</x:f>
      </x:c>
      <x:c r="J426" s="10" t="n"/>
    </x:row>
    <x:row r="427">
      <x:c r="A427" s="12" t="n"/>
      <x:c r="B427" s="10" t="n"/>
      <x:c r="C427" s="10" t="n"/>
      <x:c r="D427" s="10" t="n"/>
      <x:c r="E427" s="10" t="n"/>
      <x:c r="F427" s="10" t="n"/>
      <x:c r="G427" s="13" t="n"/>
      <x:c r="H427" s="14" t="str">
        <x:f>IF(A427="","",TEXT(A427,"mmm"))</x:f>
      </x:c>
      <x:c r="I427" s="14" t="str">
        <x:f>IF(A427="","",YEAR(A427))</x:f>
      </x:c>
      <x:c r="J427" s="10" t="n"/>
    </x:row>
    <x:row r="428">
      <x:c r="A428" s="12" t="n"/>
      <x:c r="B428" s="10" t="n"/>
      <x:c r="C428" s="10" t="n"/>
      <x:c r="D428" s="10" t="n"/>
      <x:c r="E428" s="10" t="n"/>
      <x:c r="F428" s="10" t="n"/>
      <x:c r="G428" s="13" t="n"/>
      <x:c r="H428" s="14" t="str">
        <x:f>IF(A428="","",TEXT(A428,"mmm"))</x:f>
      </x:c>
      <x:c r="I428" s="14" t="str">
        <x:f>IF(A428="","",YEAR(A428))</x:f>
      </x:c>
      <x:c r="J428" s="10" t="n"/>
    </x:row>
    <x:row r="429">
      <x:c r="A429" s="12" t="n"/>
      <x:c r="B429" s="10" t="n"/>
      <x:c r="C429" s="10" t="n"/>
      <x:c r="D429" s="10" t="n"/>
      <x:c r="E429" s="10" t="n"/>
      <x:c r="F429" s="10" t="n"/>
      <x:c r="G429" s="13" t="n"/>
      <x:c r="H429" s="14" t="str">
        <x:f>IF(A429="","",TEXT(A429,"mmm"))</x:f>
      </x:c>
      <x:c r="I429" s="14" t="str">
        <x:f>IF(A429="","",YEAR(A429))</x:f>
      </x:c>
      <x:c r="J429" s="10" t="n"/>
    </x:row>
    <x:row r="430">
      <x:c r="A430" s="12" t="n"/>
      <x:c r="B430" s="10" t="n"/>
      <x:c r="C430" s="10" t="n"/>
      <x:c r="D430" s="10" t="n"/>
      <x:c r="E430" s="10" t="n"/>
      <x:c r="F430" s="10" t="n"/>
      <x:c r="G430" s="13" t="n"/>
      <x:c r="H430" s="14" t="str">
        <x:f>IF(A430="","",TEXT(A430,"mmm"))</x:f>
      </x:c>
      <x:c r="I430" s="14" t="str">
        <x:f>IF(A430="","",YEAR(A430))</x:f>
      </x:c>
      <x:c r="J430" s="10" t="n"/>
    </x:row>
    <x:row r="431">
      <x:c r="A431" s="12" t="n"/>
      <x:c r="B431" s="10" t="n"/>
      <x:c r="C431" s="10" t="n"/>
      <x:c r="D431" s="10" t="n"/>
      <x:c r="E431" s="10" t="n"/>
      <x:c r="F431" s="10" t="n"/>
      <x:c r="G431" s="13" t="n"/>
      <x:c r="H431" s="14" t="str">
        <x:f>IF(A431="","",TEXT(A431,"mmm"))</x:f>
      </x:c>
      <x:c r="I431" s="14" t="str">
        <x:f>IF(A431="","",YEAR(A431))</x:f>
      </x:c>
      <x:c r="J431" s="10" t="n"/>
    </x:row>
    <x:row r="432">
      <x:c r="A432" s="12" t="n"/>
      <x:c r="B432" s="10" t="n"/>
      <x:c r="C432" s="10" t="n"/>
      <x:c r="D432" s="10" t="n"/>
      <x:c r="E432" s="10" t="n"/>
      <x:c r="F432" s="10" t="n"/>
      <x:c r="G432" s="13" t="n"/>
      <x:c r="H432" s="14" t="str">
        <x:f>IF(A432="","",TEXT(A432,"mmm"))</x:f>
      </x:c>
      <x:c r="I432" s="14" t="str">
        <x:f>IF(A432="","",YEAR(A432))</x:f>
      </x:c>
      <x:c r="J432" s="10" t="n"/>
    </x:row>
    <x:row r="433">
      <x:c r="A433" s="12" t="n"/>
      <x:c r="B433" s="10" t="n"/>
      <x:c r="C433" s="10" t="n"/>
      <x:c r="D433" s="10" t="n"/>
      <x:c r="E433" s="10" t="n"/>
      <x:c r="F433" s="10" t="n"/>
      <x:c r="G433" s="13" t="n"/>
      <x:c r="H433" s="14" t="str">
        <x:f>IF(A433="","",TEXT(A433,"mmm"))</x:f>
      </x:c>
      <x:c r="I433" s="14" t="str">
        <x:f>IF(A433="","",YEAR(A433))</x:f>
      </x:c>
      <x:c r="J433" s="10" t="n"/>
    </x:row>
    <x:row r="434">
      <x:c r="A434" s="12" t="n"/>
      <x:c r="B434" s="10" t="n"/>
      <x:c r="C434" s="10" t="n"/>
      <x:c r="D434" s="10" t="n"/>
      <x:c r="E434" s="10" t="n"/>
      <x:c r="F434" s="10" t="n"/>
      <x:c r="G434" s="13" t="n"/>
      <x:c r="H434" s="14" t="str">
        <x:f>IF(A434="","",TEXT(A434,"mmm"))</x:f>
      </x:c>
      <x:c r="I434" s="14" t="str">
        <x:f>IF(A434="","",YEAR(A434))</x:f>
      </x:c>
      <x:c r="J434" s="10" t="n"/>
    </x:row>
    <x:row r="435">
      <x:c r="A435" s="12" t="n"/>
      <x:c r="B435" s="10" t="n"/>
      <x:c r="C435" s="10" t="n"/>
      <x:c r="D435" s="10" t="n"/>
      <x:c r="E435" s="10" t="n"/>
      <x:c r="F435" s="10" t="n"/>
      <x:c r="G435" s="13" t="n"/>
      <x:c r="H435" s="14" t="str">
        <x:f>IF(A435="","",TEXT(A435,"mmm"))</x:f>
      </x:c>
      <x:c r="I435" s="14" t="str">
        <x:f>IF(A435="","",YEAR(A435))</x:f>
      </x:c>
      <x:c r="J435" s="10" t="n"/>
    </x:row>
    <x:row r="436">
      <x:c r="A436" s="12" t="n"/>
      <x:c r="B436" s="10" t="n"/>
      <x:c r="C436" s="10" t="n"/>
      <x:c r="D436" s="10" t="n"/>
      <x:c r="E436" s="10" t="n"/>
      <x:c r="F436" s="10" t="n"/>
      <x:c r="G436" s="13" t="n"/>
      <x:c r="H436" s="14" t="str">
        <x:f>IF(A436="","",TEXT(A436,"mmm"))</x:f>
      </x:c>
      <x:c r="I436" s="14" t="str">
        <x:f>IF(A436="","",YEAR(A436))</x:f>
      </x:c>
      <x:c r="J436" s="10" t="n"/>
    </x:row>
    <x:row r="437">
      <x:c r="A437" s="12" t="n"/>
      <x:c r="B437" s="10" t="n"/>
      <x:c r="C437" s="10" t="n"/>
      <x:c r="D437" s="10" t="n"/>
      <x:c r="E437" s="10" t="n"/>
      <x:c r="F437" s="10" t="n"/>
      <x:c r="G437" s="13" t="n"/>
      <x:c r="H437" s="14" t="str">
        <x:f>IF(A437="","",TEXT(A437,"mmm"))</x:f>
      </x:c>
      <x:c r="I437" s="14" t="str">
        <x:f>IF(A437="","",YEAR(A437))</x:f>
      </x:c>
      <x:c r="J437" s="10" t="n"/>
    </x:row>
    <x:row r="438">
      <x:c r="A438" s="12" t="n"/>
      <x:c r="B438" s="10" t="n"/>
      <x:c r="C438" s="10" t="n"/>
      <x:c r="D438" s="10" t="n"/>
      <x:c r="E438" s="10" t="n"/>
      <x:c r="F438" s="10" t="n"/>
      <x:c r="G438" s="13" t="n"/>
      <x:c r="H438" s="14" t="str">
        <x:f>IF(A438="","",TEXT(A438,"mmm"))</x:f>
      </x:c>
      <x:c r="I438" s="14" t="str">
        <x:f>IF(A438="","",YEAR(A438))</x:f>
      </x:c>
      <x:c r="J438" s="10" t="n"/>
    </x:row>
    <x:row r="439">
      <x:c r="A439" s="12" t="n"/>
      <x:c r="B439" s="10" t="n"/>
      <x:c r="C439" s="10" t="n"/>
      <x:c r="D439" s="10" t="n"/>
      <x:c r="E439" s="10" t="n"/>
      <x:c r="F439" s="10" t="n"/>
      <x:c r="G439" s="13" t="n"/>
      <x:c r="H439" s="14" t="str">
        <x:f>IF(A439="","",TEXT(A439,"mmm"))</x:f>
      </x:c>
      <x:c r="I439" s="14" t="str">
        <x:f>IF(A439="","",YEAR(A439))</x:f>
      </x:c>
      <x:c r="J439" s="10" t="n"/>
    </x:row>
    <x:row r="440">
      <x:c r="A440" s="12" t="n"/>
      <x:c r="B440" s="10" t="n"/>
      <x:c r="C440" s="10" t="n"/>
      <x:c r="D440" s="10" t="n"/>
      <x:c r="E440" s="10" t="n"/>
      <x:c r="F440" s="10" t="n"/>
      <x:c r="G440" s="13" t="n"/>
      <x:c r="H440" s="14" t="str">
        <x:f>IF(A440="","",TEXT(A440,"mmm"))</x:f>
      </x:c>
      <x:c r="I440" s="14" t="str">
        <x:f>IF(A440="","",YEAR(A440))</x:f>
      </x:c>
      <x:c r="J440" s="10" t="n"/>
    </x:row>
    <x:row r="441">
      <x:c r="A441" s="12" t="n"/>
      <x:c r="B441" s="10" t="n"/>
      <x:c r="C441" s="10" t="n"/>
      <x:c r="D441" s="10" t="n"/>
      <x:c r="E441" s="10" t="n"/>
      <x:c r="F441" s="10" t="n"/>
      <x:c r="G441" s="13" t="n"/>
      <x:c r="H441" s="14" t="str">
        <x:f>IF(A441="","",TEXT(A441,"mmm"))</x:f>
      </x:c>
      <x:c r="I441" s="14" t="str">
        <x:f>IF(A441="","",YEAR(A441))</x:f>
      </x:c>
      <x:c r="J441" s="10" t="n"/>
    </x:row>
    <x:row r="442">
      <x:c r="A442" s="12" t="n"/>
      <x:c r="B442" s="10" t="n"/>
      <x:c r="C442" s="10" t="n"/>
      <x:c r="D442" s="10" t="n"/>
      <x:c r="E442" s="10" t="n"/>
      <x:c r="F442" s="10" t="n"/>
      <x:c r="G442" s="13" t="n"/>
      <x:c r="H442" s="14" t="str">
        <x:f>IF(A442="","",TEXT(A442,"mmm"))</x:f>
      </x:c>
      <x:c r="I442" s="14" t="str">
        <x:f>IF(A442="","",YEAR(A442))</x:f>
      </x:c>
      <x:c r="J442" s="10" t="n"/>
    </x:row>
    <x:row r="443">
      <x:c r="A443" s="12" t="n"/>
      <x:c r="B443" s="10" t="n"/>
      <x:c r="C443" s="10" t="n"/>
      <x:c r="D443" s="10" t="n"/>
      <x:c r="E443" s="10" t="n"/>
      <x:c r="F443" s="10" t="n"/>
      <x:c r="G443" s="13" t="n"/>
      <x:c r="H443" s="14" t="str">
        <x:f>IF(A443="","",TEXT(A443,"mmm"))</x:f>
      </x:c>
      <x:c r="I443" s="14" t="str">
        <x:f>IF(A443="","",YEAR(A443))</x:f>
      </x:c>
      <x:c r="J443" s="10" t="n"/>
    </x:row>
    <x:row r="444">
      <x:c r="A444" s="12" t="n"/>
      <x:c r="B444" s="10" t="n"/>
      <x:c r="C444" s="10" t="n"/>
      <x:c r="D444" s="10" t="n"/>
      <x:c r="E444" s="10" t="n"/>
      <x:c r="F444" s="10" t="n"/>
      <x:c r="G444" s="13" t="n"/>
      <x:c r="H444" s="14" t="str">
        <x:f>IF(A444="","",TEXT(A444,"mmm"))</x:f>
      </x:c>
      <x:c r="I444" s="14" t="str">
        <x:f>IF(A444="","",YEAR(A444))</x:f>
      </x:c>
      <x:c r="J444" s="10" t="n"/>
    </x:row>
    <x:row r="445">
      <x:c r="A445" s="12" t="n"/>
      <x:c r="B445" s="10" t="n"/>
      <x:c r="C445" s="10" t="n"/>
      <x:c r="D445" s="10" t="n"/>
      <x:c r="E445" s="10" t="n"/>
      <x:c r="F445" s="10" t="n"/>
      <x:c r="G445" s="13" t="n"/>
      <x:c r="H445" s="14" t="str">
        <x:f>IF(A445="","",TEXT(A445,"mmm"))</x:f>
      </x:c>
      <x:c r="I445" s="14" t="str">
        <x:f>IF(A445="","",YEAR(A445))</x:f>
      </x:c>
      <x:c r="J445" s="10" t="n"/>
    </x:row>
    <x:row r="446">
      <x:c r="A446" s="12" t="n"/>
      <x:c r="B446" s="10" t="n"/>
      <x:c r="C446" s="10" t="n"/>
      <x:c r="D446" s="10" t="n"/>
      <x:c r="E446" s="10" t="n"/>
      <x:c r="F446" s="10" t="n"/>
      <x:c r="G446" s="13" t="n"/>
      <x:c r="H446" s="14" t="str">
        <x:f>IF(A446="","",TEXT(A446,"mmm"))</x:f>
      </x:c>
      <x:c r="I446" s="14" t="str">
        <x:f>IF(A446="","",YEAR(A446))</x:f>
      </x:c>
      <x:c r="J446" s="10" t="n"/>
    </x:row>
    <x:row r="447">
      <x:c r="A447" s="12" t="n"/>
      <x:c r="B447" s="10" t="n"/>
      <x:c r="C447" s="10" t="n"/>
      <x:c r="D447" s="10" t="n"/>
      <x:c r="E447" s="10" t="n"/>
      <x:c r="F447" s="10" t="n"/>
      <x:c r="G447" s="13" t="n"/>
      <x:c r="H447" s="14" t="str">
        <x:f>IF(A447="","",TEXT(A447,"mmm"))</x:f>
      </x:c>
      <x:c r="I447" s="14" t="str">
        <x:f>IF(A447="","",YEAR(A447))</x:f>
      </x:c>
      <x:c r="J447" s="10" t="n"/>
    </x:row>
    <x:row r="448">
      <x:c r="A448" s="12" t="n"/>
      <x:c r="B448" s="10" t="n"/>
      <x:c r="C448" s="10" t="n"/>
      <x:c r="D448" s="10" t="n"/>
      <x:c r="E448" s="10" t="n"/>
      <x:c r="F448" s="10" t="n"/>
      <x:c r="G448" s="13" t="n"/>
      <x:c r="H448" s="14" t="str">
        <x:f>IF(A448="","",TEXT(A448,"mmm"))</x:f>
      </x:c>
      <x:c r="I448" s="14" t="str">
        <x:f>IF(A448="","",YEAR(A448))</x:f>
      </x:c>
      <x:c r="J448" s="10" t="n"/>
    </x:row>
    <x:row r="449">
      <x:c r="A449" s="12" t="n"/>
      <x:c r="B449" s="10" t="n"/>
      <x:c r="C449" s="10" t="n"/>
      <x:c r="D449" s="10" t="n"/>
      <x:c r="E449" s="10" t="n"/>
      <x:c r="F449" s="10" t="n"/>
      <x:c r="G449" s="13" t="n"/>
      <x:c r="H449" s="14" t="str">
        <x:f>IF(A449="","",TEXT(A449,"mmm"))</x:f>
      </x:c>
      <x:c r="I449" s="14" t="str">
        <x:f>IF(A449="","",YEAR(A449))</x:f>
      </x:c>
      <x:c r="J449" s="10" t="n"/>
    </x:row>
    <x:row r="450">
      <x:c r="A450" s="12" t="n"/>
      <x:c r="B450" s="10" t="n"/>
      <x:c r="C450" s="10" t="n"/>
      <x:c r="D450" s="10" t="n"/>
      <x:c r="E450" s="10" t="n"/>
      <x:c r="F450" s="10" t="n"/>
      <x:c r="G450" s="13" t="n"/>
      <x:c r="H450" s="14" t="str">
        <x:f>IF(A450="","",TEXT(A450,"mmm"))</x:f>
      </x:c>
      <x:c r="I450" s="14" t="str">
        <x:f>IF(A450="","",YEAR(A450))</x:f>
      </x:c>
      <x:c r="J450" s="10" t="n"/>
    </x:row>
    <x:row r="451">
      <x:c r="A451" s="12" t="n"/>
      <x:c r="B451" s="10" t="n"/>
      <x:c r="C451" s="10" t="n"/>
      <x:c r="D451" s="10" t="n"/>
      <x:c r="E451" s="10" t="n"/>
      <x:c r="F451" s="10" t="n"/>
      <x:c r="G451" s="13" t="n"/>
      <x:c r="H451" s="14" t="str">
        <x:f>IF(A451="","",TEXT(A451,"mmm"))</x:f>
      </x:c>
      <x:c r="I451" s="14" t="str">
        <x:f>IF(A451="","",YEAR(A451))</x:f>
      </x:c>
      <x:c r="J451" s="10" t="n"/>
    </x:row>
    <x:row r="452">
      <x:c r="A452" s="12" t="n"/>
      <x:c r="B452" s="10" t="n"/>
      <x:c r="C452" s="10" t="n"/>
      <x:c r="D452" s="10" t="n"/>
      <x:c r="E452" s="10" t="n"/>
      <x:c r="F452" s="10" t="n"/>
      <x:c r="G452" s="13" t="n"/>
      <x:c r="H452" s="14" t="str">
        <x:f>IF(A452="","",TEXT(A452,"mmm"))</x:f>
      </x:c>
      <x:c r="I452" s="14" t="str">
        <x:f>IF(A452="","",YEAR(A452))</x:f>
      </x:c>
      <x:c r="J452" s="10" t="n"/>
    </x:row>
    <x:row r="453">
      <x:c r="A453" s="12" t="n"/>
      <x:c r="B453" s="10" t="n"/>
      <x:c r="C453" s="10" t="n"/>
      <x:c r="D453" s="10" t="n"/>
      <x:c r="E453" s="10" t="n"/>
      <x:c r="F453" s="10" t="n"/>
      <x:c r="G453" s="13" t="n"/>
      <x:c r="H453" s="14" t="str">
        <x:f>IF(A453="","",TEXT(A453,"mmm"))</x:f>
      </x:c>
      <x:c r="I453" s="14" t="str">
        <x:f>IF(A453="","",YEAR(A453))</x:f>
      </x:c>
      <x:c r="J453" s="10" t="n"/>
    </x:row>
    <x:row r="454">
      <x:c r="A454" s="12" t="n"/>
      <x:c r="B454" s="10" t="n"/>
      <x:c r="C454" s="10" t="n"/>
      <x:c r="D454" s="10" t="n"/>
      <x:c r="E454" s="10" t="n"/>
      <x:c r="F454" s="10" t="n"/>
      <x:c r="G454" s="13" t="n"/>
      <x:c r="H454" s="14" t="str">
        <x:f>IF(A454="","",TEXT(A454,"mmm"))</x:f>
      </x:c>
      <x:c r="I454" s="14" t="str">
        <x:f>IF(A454="","",YEAR(A454))</x:f>
      </x:c>
      <x:c r="J454" s="10" t="n"/>
    </x:row>
    <x:row r="455">
      <x:c r="A455" s="12" t="n"/>
      <x:c r="B455" s="10" t="n"/>
      <x:c r="C455" s="10" t="n"/>
      <x:c r="D455" s="10" t="n"/>
      <x:c r="E455" s="10" t="n"/>
      <x:c r="F455" s="10" t="n"/>
      <x:c r="G455" s="13" t="n"/>
      <x:c r="H455" s="14" t="str">
        <x:f>IF(A455="","",TEXT(A455,"mmm"))</x:f>
      </x:c>
      <x:c r="I455" s="14" t="str">
        <x:f>IF(A455="","",YEAR(A455))</x:f>
      </x:c>
      <x:c r="J455" s="10" t="n"/>
    </x:row>
    <x:row r="456">
      <x:c r="A456" s="12" t="n"/>
      <x:c r="B456" s="10" t="n"/>
      <x:c r="C456" s="10" t="n"/>
      <x:c r="D456" s="10" t="n"/>
      <x:c r="E456" s="10" t="n"/>
      <x:c r="F456" s="10" t="n"/>
      <x:c r="G456" s="13" t="n"/>
      <x:c r="H456" s="14" t="str">
        <x:f>IF(A456="","",TEXT(A456,"mmm"))</x:f>
      </x:c>
      <x:c r="I456" s="14" t="str">
        <x:f>IF(A456="","",YEAR(A456))</x:f>
      </x:c>
      <x:c r="J456" s="10" t="n"/>
    </x:row>
    <x:row r="457">
      <x:c r="A457" s="12" t="n"/>
      <x:c r="B457" s="10" t="n"/>
      <x:c r="C457" s="10" t="n"/>
      <x:c r="D457" s="10" t="n"/>
      <x:c r="E457" s="10" t="n"/>
      <x:c r="F457" s="10" t="n"/>
      <x:c r="G457" s="13" t="n"/>
      <x:c r="H457" s="14" t="str">
        <x:f>IF(A457="","",TEXT(A457,"mmm"))</x:f>
      </x:c>
      <x:c r="I457" s="14" t="str">
        <x:f>IF(A457="","",YEAR(A457))</x:f>
      </x:c>
      <x:c r="J457" s="10" t="n"/>
    </x:row>
    <x:row r="458">
      <x:c r="A458" s="12" t="n"/>
      <x:c r="B458" s="10" t="n"/>
      <x:c r="C458" s="10" t="n"/>
      <x:c r="D458" s="10" t="n"/>
      <x:c r="E458" s="10" t="n"/>
      <x:c r="F458" s="10" t="n"/>
      <x:c r="G458" s="13" t="n"/>
      <x:c r="H458" s="14" t="str">
        <x:f>IF(A458="","",TEXT(A458,"mmm"))</x:f>
      </x:c>
      <x:c r="I458" s="14" t="str">
        <x:f>IF(A458="","",YEAR(A458))</x:f>
      </x:c>
      <x:c r="J458" s="10" t="n"/>
    </x:row>
    <x:row r="459">
      <x:c r="A459" s="12" t="n"/>
      <x:c r="B459" s="10" t="n"/>
      <x:c r="C459" s="10" t="n"/>
      <x:c r="D459" s="10" t="n"/>
      <x:c r="E459" s="10" t="n"/>
      <x:c r="F459" s="10" t="n"/>
      <x:c r="G459" s="13" t="n"/>
      <x:c r="H459" s="14" t="str">
        <x:f>IF(A459="","",TEXT(A459,"mmm"))</x:f>
      </x:c>
      <x:c r="I459" s="14" t="str">
        <x:f>IF(A459="","",YEAR(A459))</x:f>
      </x:c>
      <x:c r="J459" s="10" t="n"/>
    </x:row>
    <x:row r="460">
      <x:c r="A460" s="12" t="n"/>
      <x:c r="B460" s="10" t="n"/>
      <x:c r="C460" s="10" t="n"/>
      <x:c r="D460" s="10" t="n"/>
      <x:c r="E460" s="10" t="n"/>
      <x:c r="F460" s="10" t="n"/>
      <x:c r="G460" s="13" t="n"/>
      <x:c r="H460" s="14" t="str">
        <x:f>IF(A460="","",TEXT(A460,"mmm"))</x:f>
      </x:c>
      <x:c r="I460" s="14" t="str">
        <x:f>IF(A460="","",YEAR(A460))</x:f>
      </x:c>
      <x:c r="J460" s="10" t="n"/>
    </x:row>
    <x:row r="461">
      <x:c r="A461" s="12" t="n"/>
      <x:c r="B461" s="10" t="n"/>
      <x:c r="C461" s="10" t="n"/>
      <x:c r="D461" s="10" t="n"/>
      <x:c r="E461" s="10" t="n"/>
      <x:c r="F461" s="10" t="n"/>
      <x:c r="G461" s="13" t="n"/>
      <x:c r="H461" s="14" t="str">
        <x:f>IF(A461="","",TEXT(A461,"mmm"))</x:f>
      </x:c>
      <x:c r="I461" s="14" t="str">
        <x:f>IF(A461="","",YEAR(A461))</x:f>
      </x:c>
      <x:c r="J461" s="10" t="n"/>
    </x:row>
    <x:row r="462">
      <x:c r="A462" s="12" t="n"/>
      <x:c r="B462" s="10" t="n"/>
      <x:c r="C462" s="10" t="n"/>
      <x:c r="D462" s="10" t="n"/>
      <x:c r="E462" s="10" t="n"/>
      <x:c r="F462" s="10" t="n"/>
      <x:c r="G462" s="13" t="n"/>
      <x:c r="H462" s="14" t="str">
        <x:f>IF(A462="","",TEXT(A462,"mmm"))</x:f>
      </x:c>
      <x:c r="I462" s="14" t="str">
        <x:f>IF(A462="","",YEAR(A462))</x:f>
      </x:c>
      <x:c r="J462" s="10" t="n"/>
    </x:row>
    <x:row r="463">
      <x:c r="A463" s="12" t="n"/>
      <x:c r="B463" s="10" t="n"/>
      <x:c r="C463" s="10" t="n"/>
      <x:c r="D463" s="10" t="n"/>
      <x:c r="E463" s="10" t="n"/>
      <x:c r="F463" s="10" t="n"/>
      <x:c r="G463" s="13" t="n"/>
      <x:c r="H463" s="14" t="str">
        <x:f>IF(A463="","",TEXT(A463,"mmm"))</x:f>
      </x:c>
      <x:c r="I463" s="14" t="str">
        <x:f>IF(A463="","",YEAR(A463))</x:f>
      </x:c>
      <x:c r="J463" s="10" t="n"/>
    </x:row>
    <x:row r="464">
      <x:c r="A464" s="12" t="n"/>
      <x:c r="B464" s="10" t="n"/>
      <x:c r="C464" s="10" t="n"/>
      <x:c r="D464" s="10" t="n"/>
      <x:c r="E464" s="10" t="n"/>
      <x:c r="F464" s="10" t="n"/>
      <x:c r="G464" s="13" t="n"/>
      <x:c r="H464" s="14" t="str">
        <x:f>IF(A464="","",TEXT(A464,"mmm"))</x:f>
      </x:c>
      <x:c r="I464" s="14" t="str">
        <x:f>IF(A464="","",YEAR(A464))</x:f>
      </x:c>
      <x:c r="J464" s="10" t="n"/>
    </x:row>
    <x:row r="465">
      <x:c r="A465" s="12" t="n"/>
      <x:c r="B465" s="10" t="n"/>
      <x:c r="C465" s="10" t="n"/>
      <x:c r="D465" s="10" t="n"/>
      <x:c r="E465" s="10" t="n"/>
      <x:c r="F465" s="10" t="n"/>
      <x:c r="G465" s="13" t="n"/>
      <x:c r="H465" s="14" t="str">
        <x:f>IF(A465="","",TEXT(A465,"mmm"))</x:f>
      </x:c>
      <x:c r="I465" s="14" t="str">
        <x:f>IF(A465="","",YEAR(A465))</x:f>
      </x:c>
      <x:c r="J465" s="10" t="n"/>
    </x:row>
    <x:row r="466">
      <x:c r="A466" s="12" t="n"/>
      <x:c r="B466" s="10" t="n"/>
      <x:c r="C466" s="10" t="n"/>
      <x:c r="D466" s="10" t="n"/>
      <x:c r="E466" s="10" t="n"/>
      <x:c r="F466" s="10" t="n"/>
      <x:c r="G466" s="13" t="n"/>
      <x:c r="H466" s="14" t="str">
        <x:f>IF(A466="","",TEXT(A466,"mmm"))</x:f>
      </x:c>
      <x:c r="I466" s="14" t="str">
        <x:f>IF(A466="","",YEAR(A466))</x:f>
      </x:c>
      <x:c r="J466" s="10" t="n"/>
    </x:row>
    <x:row r="467">
      <x:c r="A467" s="12" t="n"/>
      <x:c r="B467" s="10" t="n"/>
      <x:c r="C467" s="10" t="n"/>
      <x:c r="D467" s="10" t="n"/>
      <x:c r="E467" s="10" t="n"/>
      <x:c r="F467" s="10" t="n"/>
      <x:c r="G467" s="13" t="n"/>
      <x:c r="H467" s="14" t="str">
        <x:f>IF(A467="","",TEXT(A467,"mmm"))</x:f>
      </x:c>
      <x:c r="I467" s="14" t="str">
        <x:f>IF(A467="","",YEAR(A467))</x:f>
      </x:c>
      <x:c r="J467" s="10" t="n"/>
    </x:row>
    <x:row r="468">
      <x:c r="A468" s="12" t="n"/>
      <x:c r="B468" s="10" t="n"/>
      <x:c r="C468" s="10" t="n"/>
      <x:c r="D468" s="10" t="n"/>
      <x:c r="E468" s="10" t="n"/>
      <x:c r="F468" s="10" t="n"/>
      <x:c r="G468" s="13" t="n"/>
      <x:c r="H468" s="14" t="str">
        <x:f>IF(A468="","",TEXT(A468,"mmm"))</x:f>
      </x:c>
      <x:c r="I468" s="14" t="str">
        <x:f>IF(A468="","",YEAR(A468))</x:f>
      </x:c>
      <x:c r="J468" s="10" t="n"/>
    </x:row>
    <x:row r="469">
      <x:c r="A469" s="12" t="n"/>
      <x:c r="B469" s="10" t="n"/>
      <x:c r="C469" s="10" t="n"/>
      <x:c r="D469" s="10" t="n"/>
      <x:c r="E469" s="10" t="n"/>
      <x:c r="F469" s="10" t="n"/>
      <x:c r="G469" s="13" t="n"/>
      <x:c r="H469" s="14" t="str">
        <x:f>IF(A469="","",TEXT(A469,"mmm"))</x:f>
      </x:c>
      <x:c r="I469" s="14" t="str">
        <x:f>IF(A469="","",YEAR(A469))</x:f>
      </x:c>
      <x:c r="J469" s="10" t="n"/>
    </x:row>
    <x:row r="470">
      <x:c r="A470" s="12" t="n"/>
      <x:c r="B470" s="10" t="n"/>
      <x:c r="C470" s="10" t="n"/>
      <x:c r="D470" s="10" t="n"/>
      <x:c r="E470" s="10" t="n"/>
      <x:c r="F470" s="10" t="n"/>
      <x:c r="G470" s="13" t="n"/>
      <x:c r="H470" s="14" t="str">
        <x:f>IF(A470="","",TEXT(A470,"mmm"))</x:f>
      </x:c>
      <x:c r="I470" s="14" t="str">
        <x:f>IF(A470="","",YEAR(A470))</x:f>
      </x:c>
      <x:c r="J470" s="10" t="n"/>
    </x:row>
    <x:row r="471">
      <x:c r="A471" s="12" t="n"/>
      <x:c r="B471" s="10" t="n"/>
      <x:c r="C471" s="10" t="n"/>
      <x:c r="D471" s="10" t="n"/>
      <x:c r="E471" s="10" t="n"/>
      <x:c r="F471" s="10" t="n"/>
      <x:c r="G471" s="13" t="n"/>
      <x:c r="H471" s="14" t="str">
        <x:f>IF(A471="","",TEXT(A471,"mmm"))</x:f>
      </x:c>
      <x:c r="I471" s="14" t="str">
        <x:f>IF(A471="","",YEAR(A471))</x:f>
      </x:c>
      <x:c r="J471" s="10" t="n"/>
    </x:row>
    <x:row r="472">
      <x:c r="A472" s="12" t="n"/>
      <x:c r="B472" s="10" t="n"/>
      <x:c r="C472" s="10" t="n"/>
      <x:c r="D472" s="10" t="n"/>
      <x:c r="E472" s="10" t="n"/>
      <x:c r="F472" s="10" t="n"/>
      <x:c r="G472" s="13" t="n"/>
      <x:c r="H472" s="14" t="str">
        <x:f>IF(A472="","",TEXT(A472,"mmm"))</x:f>
      </x:c>
      <x:c r="I472" s="14" t="str">
        <x:f>IF(A472="","",YEAR(A472))</x:f>
      </x:c>
      <x:c r="J472" s="10" t="n"/>
    </x:row>
    <x:row r="473">
      <x:c r="A473" s="12" t="n"/>
      <x:c r="B473" s="10" t="n"/>
      <x:c r="C473" s="10" t="n"/>
      <x:c r="D473" s="10" t="n"/>
      <x:c r="E473" s="10" t="n"/>
      <x:c r="F473" s="10" t="n"/>
      <x:c r="G473" s="13" t="n"/>
      <x:c r="H473" s="14" t="str">
        <x:f>IF(A473="","",TEXT(A473,"mmm"))</x:f>
      </x:c>
      <x:c r="I473" s="14" t="str">
        <x:f>IF(A473="","",YEAR(A473))</x:f>
      </x:c>
      <x:c r="J473" s="10" t="n"/>
    </x:row>
    <x:row r="474">
      <x:c r="A474" s="12" t="n"/>
      <x:c r="B474" s="10" t="n"/>
      <x:c r="C474" s="10" t="n"/>
      <x:c r="D474" s="10" t="n"/>
      <x:c r="E474" s="10" t="n"/>
      <x:c r="F474" s="10" t="n"/>
      <x:c r="G474" s="13" t="n"/>
      <x:c r="H474" s="14" t="str">
        <x:f>IF(A474="","",TEXT(A474,"mmm"))</x:f>
      </x:c>
      <x:c r="I474" s="14" t="str">
        <x:f>IF(A474="","",YEAR(A474))</x:f>
      </x:c>
      <x:c r="J474" s="10" t="n"/>
    </x:row>
    <x:row r="475">
      <x:c r="A475" s="12" t="n"/>
      <x:c r="B475" s="10" t="n"/>
      <x:c r="C475" s="10" t="n"/>
      <x:c r="D475" s="10" t="n"/>
      <x:c r="E475" s="10" t="n"/>
      <x:c r="F475" s="10" t="n"/>
      <x:c r="G475" s="13" t="n"/>
      <x:c r="H475" s="14" t="str">
        <x:f>IF(A475="","",TEXT(A475,"mmm"))</x:f>
      </x:c>
      <x:c r="I475" s="14" t="str">
        <x:f>IF(A475="","",YEAR(A475))</x:f>
      </x:c>
      <x:c r="J475" s="10" t="n"/>
    </x:row>
    <x:row r="476">
      <x:c r="A476" s="12" t="n"/>
      <x:c r="B476" s="10" t="n"/>
      <x:c r="C476" s="10" t="n"/>
      <x:c r="D476" s="10" t="n"/>
      <x:c r="E476" s="10" t="n"/>
      <x:c r="F476" s="10" t="n"/>
      <x:c r="G476" s="13" t="n"/>
      <x:c r="H476" s="14" t="str">
        <x:f>IF(A476="","",TEXT(A476,"mmm"))</x:f>
      </x:c>
      <x:c r="I476" s="14" t="str">
        <x:f>IF(A476="","",YEAR(A476))</x:f>
      </x:c>
      <x:c r="J476" s="10" t="n"/>
    </x:row>
    <x:row r="477">
      <x:c r="A477" s="12" t="n"/>
      <x:c r="B477" s="10" t="n"/>
      <x:c r="C477" s="10" t="n"/>
      <x:c r="D477" s="10" t="n"/>
      <x:c r="E477" s="10" t="n"/>
      <x:c r="F477" s="10" t="n"/>
      <x:c r="G477" s="13" t="n"/>
      <x:c r="H477" s="14" t="str">
        <x:f>IF(A477="","",TEXT(A477,"mmm"))</x:f>
      </x:c>
      <x:c r="I477" s="14" t="str">
        <x:f>IF(A477="","",YEAR(A477))</x:f>
      </x:c>
      <x:c r="J477" s="10" t="n"/>
    </x:row>
    <x:row r="478">
      <x:c r="A478" s="12" t="n"/>
      <x:c r="B478" s="10" t="n"/>
      <x:c r="C478" s="10" t="n"/>
      <x:c r="D478" s="10" t="n"/>
      <x:c r="E478" s="10" t="n"/>
      <x:c r="F478" s="10" t="n"/>
      <x:c r="G478" s="13" t="n"/>
      <x:c r="H478" s="14" t="str">
        <x:f>IF(A478="","",TEXT(A478,"mmm"))</x:f>
      </x:c>
      <x:c r="I478" s="14" t="str">
        <x:f>IF(A478="","",YEAR(A478))</x:f>
      </x:c>
      <x:c r="J478" s="10" t="n"/>
    </x:row>
    <x:row r="479">
      <x:c r="A479" s="12" t="n"/>
      <x:c r="B479" s="10" t="n"/>
      <x:c r="C479" s="10" t="n"/>
      <x:c r="D479" s="10" t="n"/>
      <x:c r="E479" s="10" t="n"/>
      <x:c r="F479" s="10" t="n"/>
      <x:c r="G479" s="13" t="n"/>
      <x:c r="H479" s="14" t="str">
        <x:f>IF(A479="","",TEXT(A479,"mmm"))</x:f>
      </x:c>
      <x:c r="I479" s="14" t="str">
        <x:f>IF(A479="","",YEAR(A479))</x:f>
      </x:c>
      <x:c r="J479" s="10" t="n"/>
    </x:row>
    <x:row r="480">
      <x:c r="A480" s="12" t="n"/>
      <x:c r="B480" s="10" t="n"/>
      <x:c r="C480" s="10" t="n"/>
      <x:c r="D480" s="10" t="n"/>
      <x:c r="E480" s="10" t="n"/>
      <x:c r="F480" s="10" t="n"/>
      <x:c r="G480" s="13" t="n"/>
      <x:c r="H480" s="14" t="str">
        <x:f>IF(A480="","",TEXT(A480,"mmm"))</x:f>
      </x:c>
      <x:c r="I480" s="14" t="str">
        <x:f>IF(A480="","",YEAR(A480))</x:f>
      </x:c>
      <x:c r="J480" s="10" t="n"/>
    </x:row>
    <x:row r="481">
      <x:c r="A481" s="12" t="n"/>
      <x:c r="B481" s="10" t="n"/>
      <x:c r="C481" s="10" t="n"/>
      <x:c r="D481" s="10" t="n"/>
      <x:c r="E481" s="10" t="n"/>
      <x:c r="F481" s="10" t="n"/>
      <x:c r="G481" s="13" t="n"/>
      <x:c r="H481" s="14" t="str">
        <x:f>IF(A481="","",TEXT(A481,"mmm"))</x:f>
      </x:c>
      <x:c r="I481" s="14" t="str">
        <x:f>IF(A481="","",YEAR(A481))</x:f>
      </x:c>
      <x:c r="J481" s="10" t="n"/>
    </x:row>
    <x:row r="482">
      <x:c r="A482" s="12" t="n"/>
      <x:c r="B482" s="10" t="n"/>
      <x:c r="C482" s="10" t="n"/>
      <x:c r="D482" s="10" t="n"/>
      <x:c r="E482" s="10" t="n"/>
      <x:c r="F482" s="10" t="n"/>
      <x:c r="G482" s="13" t="n"/>
      <x:c r="H482" s="14" t="str">
        <x:f>IF(A482="","",TEXT(A482,"mmm"))</x:f>
      </x:c>
      <x:c r="I482" s="14" t="str">
        <x:f>IF(A482="","",YEAR(A482))</x:f>
      </x:c>
      <x:c r="J482" s="10" t="n"/>
    </x:row>
    <x:row r="483">
      <x:c r="A483" s="12" t="n"/>
      <x:c r="B483" s="10" t="n"/>
      <x:c r="C483" s="10" t="n"/>
      <x:c r="D483" s="10" t="n"/>
      <x:c r="E483" s="10" t="n"/>
      <x:c r="F483" s="10" t="n"/>
      <x:c r="G483" s="13" t="n"/>
      <x:c r="H483" s="14" t="str">
        <x:f>IF(A483="","",TEXT(A483,"mmm"))</x:f>
      </x:c>
      <x:c r="I483" s="14" t="str">
        <x:f>IF(A483="","",YEAR(A483))</x:f>
      </x:c>
      <x:c r="J483" s="10" t="n"/>
    </x:row>
    <x:row r="484">
      <x:c r="A484" s="12" t="n"/>
      <x:c r="B484" s="10" t="n"/>
      <x:c r="C484" s="10" t="n"/>
      <x:c r="D484" s="10" t="n"/>
      <x:c r="E484" s="10" t="n"/>
      <x:c r="F484" s="10" t="n"/>
      <x:c r="G484" s="13" t="n"/>
      <x:c r="H484" s="14" t="str">
        <x:f>IF(A484="","",TEXT(A484,"mmm"))</x:f>
      </x:c>
      <x:c r="I484" s="14" t="str">
        <x:f>IF(A484="","",YEAR(A484))</x:f>
      </x:c>
      <x:c r="J484" s="10" t="n"/>
    </x:row>
    <x:row r="485">
      <x:c r="A485" s="12" t="n"/>
      <x:c r="B485" s="10" t="n"/>
      <x:c r="C485" s="10" t="n"/>
      <x:c r="D485" s="10" t="n"/>
      <x:c r="E485" s="10" t="n"/>
      <x:c r="F485" s="10" t="n"/>
      <x:c r="G485" s="13" t="n"/>
      <x:c r="H485" s="14" t="str">
        <x:f>IF(A485="","",TEXT(A485,"mmm"))</x:f>
      </x:c>
      <x:c r="I485" s="14" t="str">
        <x:f>IF(A485="","",YEAR(A485))</x:f>
      </x:c>
      <x:c r="J485" s="10" t="n"/>
    </x:row>
    <x:row r="486">
      <x:c r="A486" s="12" t="n"/>
      <x:c r="B486" s="10" t="n"/>
      <x:c r="C486" s="10" t="n"/>
      <x:c r="D486" s="10" t="n"/>
      <x:c r="E486" s="10" t="n"/>
      <x:c r="F486" s="10" t="n"/>
      <x:c r="G486" s="13" t="n"/>
      <x:c r="H486" s="14" t="str">
        <x:f>IF(A486="","",TEXT(A486,"mmm"))</x:f>
      </x:c>
      <x:c r="I486" s="14" t="str">
        <x:f>IF(A486="","",YEAR(A486))</x:f>
      </x:c>
      <x:c r="J486" s="10" t="n"/>
    </x:row>
    <x:row r="487">
      <x:c r="A487" s="12" t="n"/>
      <x:c r="B487" s="10" t="n"/>
      <x:c r="C487" s="10" t="n"/>
      <x:c r="D487" s="10" t="n"/>
      <x:c r="E487" s="10" t="n"/>
      <x:c r="F487" s="10" t="n"/>
      <x:c r="G487" s="13" t="n"/>
      <x:c r="H487" s="14" t="str">
        <x:f>IF(A487="","",TEXT(A487,"mmm"))</x:f>
      </x:c>
      <x:c r="I487" s="14" t="str">
        <x:f>IF(A487="","",YEAR(A487))</x:f>
      </x:c>
      <x:c r="J487" s="10" t="n"/>
    </x:row>
    <x:row r="488">
      <x:c r="A488" s="12" t="n"/>
      <x:c r="B488" s="10" t="n"/>
      <x:c r="C488" s="10" t="n"/>
      <x:c r="D488" s="10" t="n"/>
      <x:c r="E488" s="10" t="n"/>
      <x:c r="F488" s="10" t="n"/>
      <x:c r="G488" s="13" t="n"/>
      <x:c r="H488" s="14" t="str">
        <x:f>IF(A488="","",TEXT(A488,"mmm"))</x:f>
      </x:c>
      <x:c r="I488" s="14" t="str">
        <x:f>IF(A488="","",YEAR(A488))</x:f>
      </x:c>
      <x:c r="J488" s="10" t="n"/>
    </x:row>
    <x:row r="489">
      <x:c r="A489" s="12" t="n"/>
      <x:c r="B489" s="10" t="n"/>
      <x:c r="C489" s="10" t="n"/>
      <x:c r="D489" s="10" t="n"/>
      <x:c r="E489" s="10" t="n"/>
      <x:c r="F489" s="10" t="n"/>
      <x:c r="G489" s="13" t="n"/>
      <x:c r="H489" s="14" t="str">
        <x:f>IF(A489="","",TEXT(A489,"mmm"))</x:f>
      </x:c>
      <x:c r="I489" s="14" t="str">
        <x:f>IF(A489="","",YEAR(A489))</x:f>
      </x:c>
      <x:c r="J489" s="10" t="n"/>
    </x:row>
    <x:row r="490">
      <x:c r="A490" s="12" t="n"/>
      <x:c r="B490" s="10" t="n"/>
      <x:c r="C490" s="10" t="n"/>
      <x:c r="D490" s="10" t="n"/>
      <x:c r="E490" s="10" t="n"/>
      <x:c r="F490" s="10" t="n"/>
      <x:c r="G490" s="13" t="n"/>
      <x:c r="H490" s="14" t="str">
        <x:f>IF(A490="","",TEXT(A490,"mmm"))</x:f>
      </x:c>
      <x:c r="I490" s="14" t="str">
        <x:f>IF(A490="","",YEAR(A490))</x:f>
      </x:c>
      <x:c r="J490" s="10" t="n"/>
    </x:row>
    <x:row r="491">
      <x:c r="A491" s="12" t="n"/>
      <x:c r="B491" s="10" t="n"/>
      <x:c r="C491" s="10" t="n"/>
      <x:c r="D491" s="10" t="n"/>
      <x:c r="E491" s="10" t="n"/>
      <x:c r="F491" s="10" t="n"/>
      <x:c r="G491" s="13" t="n"/>
      <x:c r="H491" s="14" t="str">
        <x:f>IF(A491="","",TEXT(A491,"mmm"))</x:f>
      </x:c>
      <x:c r="I491" s="14" t="str">
        <x:f>IF(A491="","",YEAR(A491))</x:f>
      </x:c>
      <x:c r="J491" s="10" t="n"/>
    </x:row>
    <x:row r="492">
      <x:c r="A492" s="12" t="n"/>
      <x:c r="B492" s="10" t="n"/>
      <x:c r="C492" s="10" t="n"/>
      <x:c r="D492" s="10" t="n"/>
      <x:c r="E492" s="10" t="n"/>
      <x:c r="F492" s="10" t="n"/>
      <x:c r="G492" s="13" t="n"/>
      <x:c r="H492" s="14" t="str">
        <x:f>IF(A492="","",TEXT(A492,"mmm"))</x:f>
      </x:c>
      <x:c r="I492" s="14" t="str">
        <x:f>IF(A492="","",YEAR(A492))</x:f>
      </x:c>
      <x:c r="J492" s="10" t="n"/>
    </x:row>
    <x:row r="493">
      <x:c r="A493" s="12" t="n"/>
      <x:c r="B493" s="10" t="n"/>
      <x:c r="C493" s="10" t="n"/>
      <x:c r="D493" s="10" t="n"/>
      <x:c r="E493" s="10" t="n"/>
      <x:c r="F493" s="10" t="n"/>
      <x:c r="G493" s="13" t="n"/>
      <x:c r="H493" s="14" t="str">
        <x:f>IF(A493="","",TEXT(A493,"mmm"))</x:f>
      </x:c>
      <x:c r="I493" s="14" t="str">
        <x:f>IF(A493="","",YEAR(A493))</x:f>
      </x:c>
      <x:c r="J493" s="10" t="n"/>
    </x:row>
    <x:row r="494">
      <x:c r="A494" s="12" t="n"/>
      <x:c r="B494" s="10" t="n"/>
      <x:c r="C494" s="10" t="n"/>
      <x:c r="D494" s="10" t="n"/>
      <x:c r="E494" s="10" t="n"/>
      <x:c r="F494" s="10" t="n"/>
      <x:c r="G494" s="13" t="n"/>
      <x:c r="H494" s="14" t="str">
        <x:f>IF(A494="","",TEXT(A494,"mmm"))</x:f>
      </x:c>
      <x:c r="I494" s="14" t="str">
        <x:f>IF(A494="","",YEAR(A494))</x:f>
      </x:c>
      <x:c r="J494" s="10" t="n"/>
    </x:row>
    <x:row r="495">
      <x:c r="A495" s="12" t="n"/>
      <x:c r="B495" s="10" t="n"/>
      <x:c r="C495" s="10" t="n"/>
      <x:c r="D495" s="10" t="n"/>
      <x:c r="E495" s="10" t="n"/>
      <x:c r="F495" s="10" t="n"/>
      <x:c r="G495" s="13" t="n"/>
      <x:c r="H495" s="14" t="str">
        <x:f>IF(A495="","",TEXT(A495,"mmm"))</x:f>
      </x:c>
      <x:c r="I495" s="14" t="str">
        <x:f>IF(A495="","",YEAR(A495))</x:f>
      </x:c>
      <x:c r="J495" s="10" t="n"/>
    </x:row>
    <x:row r="496">
      <x:c r="A496" s="12" t="n"/>
      <x:c r="B496" s="10" t="n"/>
      <x:c r="C496" s="10" t="n"/>
      <x:c r="D496" s="10" t="n"/>
      <x:c r="E496" s="10" t="n"/>
      <x:c r="F496" s="10" t="n"/>
      <x:c r="G496" s="13" t="n"/>
      <x:c r="H496" s="14" t="str">
        <x:f>IF(A496="","",TEXT(A496,"mmm"))</x:f>
      </x:c>
      <x:c r="I496" s="14" t="str">
        <x:f>IF(A496="","",YEAR(A496))</x:f>
      </x:c>
      <x:c r="J496" s="10" t="n"/>
    </x:row>
    <x:row r="497">
      <x:c r="A497" s="12" t="n"/>
      <x:c r="B497" s="10" t="n"/>
      <x:c r="C497" s="10" t="n"/>
      <x:c r="D497" s="10" t="n"/>
      <x:c r="E497" s="10" t="n"/>
      <x:c r="F497" s="10" t="n"/>
      <x:c r="G497" s="13" t="n"/>
      <x:c r="H497" s="14" t="str">
        <x:f>IF(A497="","",TEXT(A497,"mmm"))</x:f>
      </x:c>
      <x:c r="I497" s="14" t="str">
        <x:f>IF(A497="","",YEAR(A497))</x:f>
      </x:c>
      <x:c r="J497" s="10" t="n"/>
    </x:row>
    <x:row r="498">
      <x:c r="A498" s="12" t="n"/>
      <x:c r="B498" s="10" t="n"/>
      <x:c r="C498" s="10" t="n"/>
      <x:c r="D498" s="10" t="n"/>
      <x:c r="E498" s="10" t="n"/>
      <x:c r="F498" s="10" t="n"/>
      <x:c r="G498" s="13" t="n"/>
      <x:c r="H498" s="14" t="str">
        <x:f>IF(A498="","",TEXT(A498,"mmm"))</x:f>
      </x:c>
      <x:c r="I498" s="14" t="str">
        <x:f>IF(A498="","",YEAR(A498))</x:f>
      </x:c>
      <x:c r="J498" s="10" t="n"/>
    </x:row>
    <x:row r="499">
      <x:c r="A499" s="12" t="n"/>
      <x:c r="B499" s="10" t="n"/>
      <x:c r="C499" s="10" t="n"/>
      <x:c r="D499" s="10" t="n"/>
      <x:c r="E499" s="10" t="n"/>
      <x:c r="F499" s="10" t="n"/>
      <x:c r="G499" s="13" t="n"/>
      <x:c r="H499" s="14" t="str">
        <x:f>IF(A499="","",TEXT(A499,"mmm"))</x:f>
      </x:c>
      <x:c r="I499" s="14" t="str">
        <x:f>IF(A499="","",YEAR(A499))</x:f>
      </x:c>
      <x:c r="J499" s="10" t="n"/>
    </x:row>
    <x:row r="500">
      <x:c r="A500" s="12" t="n"/>
      <x:c r="B500" s="10" t="n"/>
      <x:c r="C500" s="10" t="n"/>
      <x:c r="D500" s="10" t="n"/>
      <x:c r="E500" s="10" t="n"/>
      <x:c r="F500" s="10" t="n"/>
      <x:c r="G500" s="13" t="n"/>
      <x:c r="H500" s="14" t="str">
        <x:f>IF(A500="","",TEXT(A500,"mmm"))</x:f>
      </x:c>
      <x:c r="I500" s="14" t="str">
        <x:f>IF(A500="","",YEAR(A500))</x:f>
      </x:c>
      <x:c r="J500" s="10" t="n"/>
    </x:row>
    <x:row r="501">
      <x:c r="A501" s="12" t="n"/>
      <x:c r="B501" s="10" t="n"/>
      <x:c r="C501" s="10" t="n"/>
      <x:c r="D501" s="10" t="n"/>
      <x:c r="E501" s="10" t="n"/>
      <x:c r="F501" s="10" t="n"/>
      <x:c r="G501" s="13" t="n"/>
      <x:c r="H501" s="14" t="str">
        <x:f>IF(A501="","",TEXT(A501,"mmm"))</x:f>
      </x:c>
      <x:c r="I501" s="14" t="str">
        <x:f>IF(A501="","",YEAR(A501))</x:f>
      </x:c>
      <x:c r="J501" s="10" t="n"/>
    </x:row>
    <x:row r="502">
      <x:c r="A502" s="12" t="n"/>
      <x:c r="B502" s="10" t="n"/>
      <x:c r="C502" s="10" t="n"/>
      <x:c r="D502" s="10" t="n"/>
      <x:c r="E502" s="10" t="n"/>
      <x:c r="F502" s="10" t="n"/>
      <x:c r="G502" s="13" t="n"/>
      <x:c r="H502" s="14" t="str">
        <x:f>IF(A502="","",TEXT(A502,"mmm"))</x:f>
      </x:c>
      <x:c r="I502" s="14" t="str">
        <x:f>IF(A502="","",YEAR(A502))</x:f>
      </x:c>
      <x:c r="J502" s="10" t="n"/>
    </x:row>
    <x:row r="503">
      <x:c r="A503" s="12" t="n"/>
      <x:c r="B503" s="10" t="n"/>
      <x:c r="C503" s="10" t="n"/>
      <x:c r="D503" s="10" t="n"/>
      <x:c r="E503" s="10" t="n"/>
      <x:c r="F503" s="10" t="n"/>
      <x:c r="G503" s="13" t="n"/>
      <x:c r="H503" s="14" t="str">
        <x:f>IF(A503="","",TEXT(A503,"mmm"))</x:f>
      </x:c>
      <x:c r="I503" s="14" t="str">
        <x:f>IF(A503="","",YEAR(A503))</x:f>
      </x:c>
      <x:c r="J503" s="10" t="n"/>
    </x:row>
    <x:row r="504">
      <x:c r="A504" s="12" t="n"/>
      <x:c r="B504" s="10" t="n"/>
      <x:c r="C504" s="10" t="n"/>
      <x:c r="D504" s="10" t="n"/>
      <x:c r="E504" s="10" t="n"/>
      <x:c r="F504" s="10" t="n"/>
      <x:c r="G504" s="13" t="n"/>
      <x:c r="H504" s="14" t="str">
        <x:f>IF(A504="","",TEXT(A504,"mmm"))</x:f>
      </x:c>
      <x:c r="I504" s="14" t="str">
        <x:f>IF(A504="","",YEAR(A504))</x:f>
      </x:c>
      <x:c r="J504" s="10" t="n"/>
    </x:row>
    <x:row r="505">
      <x:c r="A505" s="12" t="n"/>
      <x:c r="B505" s="10" t="n"/>
      <x:c r="C505" s="10" t="n"/>
      <x:c r="D505" s="10" t="n"/>
      <x:c r="E505" s="10" t="n"/>
      <x:c r="F505" s="10" t="n"/>
      <x:c r="G505" s="13" t="n"/>
      <x:c r="H505" s="14" t="str">
        <x:f>IF(A505="","",TEXT(A505,"mmm"))</x:f>
      </x:c>
      <x:c r="I505" s="14" t="str">
        <x:f>IF(A505="","",YEAR(A505))</x:f>
      </x:c>
      <x:c r="J505" s="10" t="n"/>
    </x:row>
  </x:sheetData>
  <x:mergeCells>
    <x:mergeCell ref="A1:J2"/>
    <x:mergeCell ref="A3:J3"/>
  </x:mergeCells>
  <x:dataValidations count="2">
    <x:dataValidation type="list" allowBlank="1" showDropDown="0" showInputMessage="0" showErrorMessage="0" sqref="C6:C505">
      <x:formula1>'SETUP'!$A$13:$A$30</x:formula1>
    </x:dataValidation>
    <x:dataValidation type="list" allowBlank="1" showDropDown="0" showInputMessage="0" showErrorMessage="0" sqref="F6:F505">
      <x:formula1>'SETUP'!$E$13:$E$19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6" customWidth="1"/>
    <x:col min="2" max="2" width="18" customWidth="1"/>
    <x:col min="3" max="3" width="15" customWidth="1"/>
    <x:col min="4" max="4" width="18" customWidth="1"/>
    <x:col min="5" max="5" width="18" customWidth="1"/>
    <x:col min="7" max="7" width="21" customWidth="1"/>
    <x:col min="8" max="8" width="18" customWidth="1"/>
  </x:cols>
  <x:sheetData>
    <x:row r="1">
      <x:c r="A1" s="1" t="inlineStr">
        <x:is>
          <x:t xml:space="preserve">MONTHLY SUMMARY</x:t>
        </x:is>
      </x:c>
    </x:row>
    <x:row r="2"/>
    <x:row r="4">
      <x:c r="A4" s="11" t="inlineStr">
        <x:is>
          <x:t xml:space="preserve">Month</x:t>
        </x:is>
      </x:c>
      <x:c r="B4" s="11" t="inlineStr">
        <x:is>
          <x:t xml:space="preserve">Total Expenses</x:t>
        </x:is>
      </x:c>
      <x:c r="C4" s="11" t="inlineStr">
        <x:is>
          <x:t xml:space="preserve">Transactions</x:t>
        </x:is>
      </x:c>
      <x:c r="D4" s="11" t="inlineStr">
        <x:is>
          <x:t xml:space="preserve">Average Expense</x:t>
        </x:is>
      </x:c>
      <x:c r="E4" s="11" t="inlineStr">
        <x:is>
          <x:t xml:space="preserve">% of Annual Spend</x:t>
        </x:is>
      </x:c>
      <x:c r="G4" s="3" t="inlineStr">
        <x:is>
          <x:t xml:space="preserve">YEAR AT A GLANCE</x:t>
        </x:is>
      </x:c>
    </x:row>
    <x:row r="5">
      <x:c r="A5" s="15" t="n">
        <x:f>DATE(SETUP!$B$8,1,1)</x:f>
        <x:v>46023</x:v>
      </x:c>
      <x:c r="B5" s="16" t="n">
        <x:f>SUMIFS(EXPENSES!$G$6:$G$505,EXPENSES!$A$6:$A$505,"&gt;="&amp;A5,EXPENSES!$A$6:$A$505,"&lt;"&amp;EDATE(A5,1))</x:f>
        <x:v>0</x:v>
      </x:c>
      <x:c r="C5" t="n">
        <x:f>COUNTIFS(EXPENSES!$A$6:$A$505,"&gt;="&amp;A5,EXPENSES!$A$6:$A$505,"&lt;"&amp;EDATE(A5,1))</x:f>
        <x:v>0</x:v>
      </x:c>
      <x:c r="D5" s="16" t="n">
        <x:f>IF(C5=0,0,B5/C5)</x:f>
        <x:v>0</x:v>
      </x:c>
      <x:c r="E5" s="17" t="n">
        <x:f>IF(SUM($B$5:$B$16)=0,0,B5/SUM($B$5:$B$16))</x:f>
        <x:v>0</x:v>
      </x:c>
    </x:row>
    <x:row r="6">
      <x:c r="A6" s="15" t="n">
        <x:f>DATE(SETUP!$B$8,2,1)</x:f>
        <x:v>46054</x:v>
      </x:c>
      <x:c r="B6" s="16" t="n">
        <x:f>SUMIFS(EXPENSES!$G$6:$G$505,EXPENSES!$A$6:$A$505,"&gt;="&amp;A6,EXPENSES!$A$6:$A$505,"&lt;"&amp;EDATE(A6,1))</x:f>
        <x:v>0</x:v>
      </x:c>
      <x:c r="C6" t="n">
        <x:f>COUNTIFS(EXPENSES!$A$6:$A$505,"&gt;="&amp;A6,EXPENSES!$A$6:$A$505,"&lt;"&amp;EDATE(A6,1))</x:f>
        <x:v>0</x:v>
      </x:c>
      <x:c r="D6" s="16" t="n">
        <x:f>IF(C6=0,0,B6/C6)</x:f>
        <x:v>0</x:v>
      </x:c>
      <x:c r="E6" s="17" t="n">
        <x:f>IF(SUM($B$5:$B$16)=0,0,B6/SUM($B$5:$B$16))</x:f>
        <x:v>0</x:v>
      </x:c>
      <x:c r="G6" s="18" t="inlineStr">
        <x:is>
          <x:t xml:space="preserve">Total Expenses</x:t>
        </x:is>
      </x:c>
      <x:c r="H6" s="19" t="n">
        <x:f>SUM(B5:B16)</x:f>
        <x:v>0</x:v>
      </x:c>
    </x:row>
    <x:row r="7">
      <x:c r="A7" s="15" t="n">
        <x:f>DATE(SETUP!$B$8,3,1)</x:f>
        <x:v>46082</x:v>
      </x:c>
      <x:c r="B7" s="16" t="n">
        <x:f>SUMIFS(EXPENSES!$G$6:$G$505,EXPENSES!$A$6:$A$505,"&gt;="&amp;A7,EXPENSES!$A$6:$A$505,"&lt;"&amp;EDATE(A7,1))</x:f>
        <x:v>0</x:v>
      </x:c>
      <x:c r="C7" t="n">
        <x:f>COUNTIFS(EXPENSES!$A$6:$A$505,"&gt;="&amp;A7,EXPENSES!$A$6:$A$505,"&lt;"&amp;EDATE(A7,1))</x:f>
        <x:v>0</x:v>
      </x:c>
      <x:c r="D7" s="16" t="n">
        <x:f>IF(C7=0,0,B7/C7)</x:f>
        <x:v>0</x:v>
      </x:c>
      <x:c r="E7" s="17" t="n">
        <x:f>IF(SUM($B$5:$B$16)=0,0,B7/SUM($B$5:$B$16))</x:f>
        <x:v>0</x:v>
      </x:c>
      <x:c r="G7" s="18" t="inlineStr">
        <x:is>
          <x:t xml:space="preserve">Transactions</x:t>
        </x:is>
      </x:c>
      <x:c r="H7" s="20" t="n">
        <x:f>SUM(C5:C16)</x:f>
        <x:v>0</x:v>
      </x:c>
    </x:row>
    <x:row r="8">
      <x:c r="A8" s="15" t="n">
        <x:f>DATE(SETUP!$B$8,4,1)</x:f>
        <x:v>46113</x:v>
      </x:c>
      <x:c r="B8" s="16" t="n">
        <x:f>SUMIFS(EXPENSES!$G$6:$G$505,EXPENSES!$A$6:$A$505,"&gt;="&amp;A8,EXPENSES!$A$6:$A$505,"&lt;"&amp;EDATE(A8,1))</x:f>
        <x:v>0</x:v>
      </x:c>
      <x:c r="C8" t="n">
        <x:f>COUNTIFS(EXPENSES!$A$6:$A$505,"&gt;="&amp;A8,EXPENSES!$A$6:$A$505,"&lt;"&amp;EDATE(A8,1))</x:f>
        <x:v>0</x:v>
      </x:c>
      <x:c r="D8" s="16" t="n">
        <x:f>IF(C8=0,0,B8/C8)</x:f>
        <x:v>0</x:v>
      </x:c>
      <x:c r="E8" s="17" t="n">
        <x:f>IF(SUM($B$5:$B$16)=0,0,B8/SUM($B$5:$B$16))</x:f>
        <x:v>0</x:v>
      </x:c>
      <x:c r="G8" s="18" t="inlineStr">
        <x:is>
          <x:t xml:space="preserve">Average Expense</x:t>
        </x:is>
      </x:c>
      <x:c r="H8" s="19" t="n">
        <x:f>IF(H7=0,0,H6/H7)</x:f>
        <x:v>0</x:v>
      </x:c>
    </x:row>
    <x:row r="9">
      <x:c r="A9" s="15" t="n">
        <x:f>DATE(SETUP!$B$8,5,1)</x:f>
        <x:v>46143</x:v>
      </x:c>
      <x:c r="B9" s="16" t="n">
        <x:f>SUMIFS(EXPENSES!$G$6:$G$505,EXPENSES!$A$6:$A$505,"&gt;="&amp;A9,EXPENSES!$A$6:$A$505,"&lt;"&amp;EDATE(A9,1))</x:f>
        <x:v>0</x:v>
      </x:c>
      <x:c r="C9" t="n">
        <x:f>COUNTIFS(EXPENSES!$A$6:$A$505,"&gt;="&amp;A9,EXPENSES!$A$6:$A$505,"&lt;"&amp;EDATE(A9,1))</x:f>
        <x:v>0</x:v>
      </x:c>
      <x:c r="D9" s="16" t="n">
        <x:f>IF(C9=0,0,B9/C9)</x:f>
        <x:v>0</x:v>
      </x:c>
      <x:c r="E9" s="17" t="n">
        <x:f>IF(SUM($B$5:$B$16)=0,0,B9/SUM($B$5:$B$16))</x:f>
        <x:v>0</x:v>
      </x:c>
      <x:c r="G9" s="18" t="inlineStr">
        <x:is>
          <x:t xml:space="preserve">Highest Spend Month</x:t>
        </x:is>
      </x:c>
      <x:c r="H9" s="20" t="str">
        <x:f>IF(SUM(B5:B16)=0,"—",TEXT(INDEX(A5:A16,MATCH(MAX(B5:B16),B5:B16,0)),"mmm"))</x:f>
        <x:v>—</x:v>
      </x:c>
    </x:row>
    <x:row r="10">
      <x:c r="A10" s="15" t="n">
        <x:f>DATE(SETUP!$B$8,6,1)</x:f>
        <x:v>46174</x:v>
      </x:c>
      <x:c r="B10" s="16" t="n">
        <x:f>SUMIFS(EXPENSES!$G$6:$G$505,EXPENSES!$A$6:$A$505,"&gt;="&amp;A10,EXPENSES!$A$6:$A$505,"&lt;"&amp;EDATE(A10,1))</x:f>
        <x:v>0</x:v>
      </x:c>
      <x:c r="C10" t="n">
        <x:f>COUNTIFS(EXPENSES!$A$6:$A$505,"&gt;="&amp;A10,EXPENSES!$A$6:$A$505,"&lt;"&amp;EDATE(A10,1))</x:f>
        <x:v>0</x:v>
      </x:c>
      <x:c r="D10" s="16" t="n">
        <x:f>IF(C10=0,0,B10/C10)</x:f>
        <x:v>0</x:v>
      </x:c>
      <x:c r="E10" s="17" t="n">
        <x:f>IF(SUM($B$5:$B$16)=0,0,B10/SUM($B$5:$B$16))</x:f>
        <x:v>0</x:v>
      </x:c>
    </x:row>
    <x:row r="11">
      <x:c r="A11" s="15" t="n">
        <x:f>DATE(SETUP!$B$8,7,1)</x:f>
        <x:v>46204</x:v>
      </x:c>
      <x:c r="B11" s="16" t="n">
        <x:f>SUMIFS(EXPENSES!$G$6:$G$505,EXPENSES!$A$6:$A$505,"&gt;="&amp;A11,EXPENSES!$A$6:$A$505,"&lt;"&amp;EDATE(A11,1))</x:f>
        <x:v>0</x:v>
      </x:c>
      <x:c r="C11" t="n">
        <x:f>COUNTIFS(EXPENSES!$A$6:$A$505,"&gt;="&amp;A11,EXPENSES!$A$6:$A$505,"&lt;"&amp;EDATE(A11,1))</x:f>
        <x:v>0</x:v>
      </x:c>
      <x:c r="D11" s="16" t="n">
        <x:f>IF(C11=0,0,B11/C11)</x:f>
        <x:v>0</x:v>
      </x:c>
      <x:c r="E11" s="17" t="n">
        <x:f>IF(SUM($B$5:$B$16)=0,0,B11/SUM($B$5:$B$16))</x:f>
        <x:v>0</x:v>
      </x:c>
    </x:row>
    <x:row r="12">
      <x:c r="A12" s="15" t="n">
        <x:f>DATE(SETUP!$B$8,8,1)</x:f>
        <x:v>46235</x:v>
      </x:c>
      <x:c r="B12" s="16" t="n">
        <x:f>SUMIFS(EXPENSES!$G$6:$G$505,EXPENSES!$A$6:$A$505,"&gt;="&amp;A12,EXPENSES!$A$6:$A$505,"&lt;"&amp;EDATE(A12,1))</x:f>
        <x:v>0</x:v>
      </x:c>
      <x:c r="C12" t="n">
        <x:f>COUNTIFS(EXPENSES!$A$6:$A$505,"&gt;="&amp;A12,EXPENSES!$A$6:$A$505,"&lt;"&amp;EDATE(A12,1))</x:f>
        <x:v>0</x:v>
      </x:c>
      <x:c r="D12" s="16" t="n">
        <x:f>IF(C12=0,0,B12/C12)</x:f>
        <x:v>0</x:v>
      </x:c>
      <x:c r="E12" s="17" t="n">
        <x:f>IF(SUM($B$5:$B$16)=0,0,B12/SUM($B$5:$B$16))</x:f>
        <x:v>0</x:v>
      </x:c>
    </x:row>
    <x:row r="13">
      <x:c r="A13" s="15" t="n">
        <x:f>DATE(SETUP!$B$8,9,1)</x:f>
        <x:v>46266</x:v>
      </x:c>
      <x:c r="B13" s="16" t="n">
        <x:f>SUMIFS(EXPENSES!$G$6:$G$505,EXPENSES!$A$6:$A$505,"&gt;="&amp;A13,EXPENSES!$A$6:$A$505,"&lt;"&amp;EDATE(A13,1))</x:f>
        <x:v>0</x:v>
      </x:c>
      <x:c r="C13" t="n">
        <x:f>COUNTIFS(EXPENSES!$A$6:$A$505,"&gt;="&amp;A13,EXPENSES!$A$6:$A$505,"&lt;"&amp;EDATE(A13,1))</x:f>
        <x:v>0</x:v>
      </x:c>
      <x:c r="D13" s="16" t="n">
        <x:f>IF(C13=0,0,B13/C13)</x:f>
        <x:v>0</x:v>
      </x:c>
      <x:c r="E13" s="17" t="n">
        <x:f>IF(SUM($B$5:$B$16)=0,0,B13/SUM($B$5:$B$16))</x:f>
        <x:v>0</x:v>
      </x:c>
    </x:row>
    <x:row r="14">
      <x:c r="A14" s="15" t="n">
        <x:f>DATE(SETUP!$B$8,10,1)</x:f>
        <x:v>46296</x:v>
      </x:c>
      <x:c r="B14" s="16" t="n">
        <x:f>SUMIFS(EXPENSES!$G$6:$G$505,EXPENSES!$A$6:$A$505,"&gt;="&amp;A14,EXPENSES!$A$6:$A$505,"&lt;"&amp;EDATE(A14,1))</x:f>
        <x:v>0</x:v>
      </x:c>
      <x:c r="C14" t="n">
        <x:f>COUNTIFS(EXPENSES!$A$6:$A$505,"&gt;="&amp;A14,EXPENSES!$A$6:$A$505,"&lt;"&amp;EDATE(A14,1))</x:f>
        <x:v>0</x:v>
      </x:c>
      <x:c r="D14" s="16" t="n">
        <x:f>IF(C14=0,0,B14/C14)</x:f>
        <x:v>0</x:v>
      </x:c>
      <x:c r="E14" s="17" t="n">
        <x:f>IF(SUM($B$5:$B$16)=0,0,B14/SUM($B$5:$B$16))</x:f>
        <x:v>0</x:v>
      </x:c>
    </x:row>
    <x:row r="15">
      <x:c r="A15" s="15" t="n">
        <x:f>DATE(SETUP!$B$8,11,1)</x:f>
        <x:v>46327</x:v>
      </x:c>
      <x:c r="B15" s="16" t="n">
        <x:f>SUMIFS(EXPENSES!$G$6:$G$505,EXPENSES!$A$6:$A$505,"&gt;="&amp;A15,EXPENSES!$A$6:$A$505,"&lt;"&amp;EDATE(A15,1))</x:f>
        <x:v>0</x:v>
      </x:c>
      <x:c r="C15" t="n">
        <x:f>COUNTIFS(EXPENSES!$A$6:$A$505,"&gt;="&amp;A15,EXPENSES!$A$6:$A$505,"&lt;"&amp;EDATE(A15,1))</x:f>
        <x:v>0</x:v>
      </x:c>
      <x:c r="D15" s="16" t="n">
        <x:f>IF(C15=0,0,B15/C15)</x:f>
        <x:v>0</x:v>
      </x:c>
      <x:c r="E15" s="17" t="n">
        <x:f>IF(SUM($B$5:$B$16)=0,0,B15/SUM($B$5:$B$16))</x:f>
        <x:v>0</x:v>
      </x:c>
    </x:row>
    <x:row r="16">
      <x:c r="A16" s="15" t="n">
        <x:f>DATE(SETUP!$B$8,12,1)</x:f>
        <x:v>46357</x:v>
      </x:c>
      <x:c r="B16" s="16" t="n">
        <x:f>SUMIFS(EXPENSES!$G$6:$G$505,EXPENSES!$A$6:$A$505,"&gt;="&amp;A16,EXPENSES!$A$6:$A$505,"&lt;"&amp;EDATE(A16,1))</x:f>
        <x:v>0</x:v>
      </x:c>
      <x:c r="C16" t="n">
        <x:f>COUNTIFS(EXPENSES!$A$6:$A$505,"&gt;="&amp;A16,EXPENSES!$A$6:$A$505,"&lt;"&amp;EDATE(A16,1))</x:f>
        <x:v>0</x:v>
      </x:c>
      <x:c r="D16" s="16" t="n">
        <x:f>IF(C16=0,0,B16/C16)</x:f>
        <x:v>0</x:v>
      </x:c>
      <x:c r="E16" s="17" t="n">
        <x:f>IF(SUM($B$5:$B$16)=0,0,B16/SUM($B$5:$B$16))</x:f>
        <x:v>0</x:v>
      </x:c>
    </x:row>
  </x:sheetData>
  <x:mergeCells>
    <x:mergeCell ref="G4:I4"/>
    <x:mergeCell ref="A1:E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8" customWidth="1"/>
    <x:col min="2" max="2" width="18" customWidth="1"/>
    <x:col min="3" max="3" width="15" customWidth="1"/>
    <x:col min="4" max="4" width="18" customWidth="1"/>
    <x:col min="5" max="5" width="15" customWidth="1"/>
    <x:col min="7" max="7" width="21" customWidth="1"/>
    <x:col min="8" max="8" width="20" customWidth="1"/>
  </x:cols>
  <x:sheetData>
    <x:row r="1">
      <x:c r="A1" s="1" t="inlineStr">
        <x:is>
          <x:t xml:space="preserve">CATEGORY SUMMARY</x:t>
        </x:is>
      </x:c>
    </x:row>
    <x:row r="2"/>
    <x:row r="4">
      <x:c r="A4" s="11" t="inlineStr">
        <x:is>
          <x:t xml:space="preserve">Category</x:t>
        </x:is>
      </x:c>
      <x:c r="B4" s="11" t="inlineStr">
        <x:is>
          <x:t xml:space="preserve">Total Expenses</x:t>
        </x:is>
      </x:c>
      <x:c r="C4" s="11" t="inlineStr">
        <x:is>
          <x:t xml:space="preserve">Transactions</x:t>
        </x:is>
      </x:c>
      <x:c r="D4" s="11" t="inlineStr">
        <x:is>
          <x:t xml:space="preserve">Average Expense</x:t>
        </x:is>
      </x:c>
      <x:c r="E4" s="11" t="inlineStr">
        <x:is>
          <x:t xml:space="preserve">% of Total</x:t>
        </x:is>
      </x:c>
      <x:c r="G4" s="3" t="inlineStr">
        <x:is>
          <x:t xml:space="preserve">SPENDING SNAPSHOT</x:t>
        </x:is>
      </x:c>
    </x:row>
    <x:row r="5">
      <x:c r="A5" t="str">
        <x:f>SETUP!$A$13</x:f>
        <x:v>Rent / Premises</x:v>
      </x:c>
      <x:c r="B5" s="16" t="n">
        <x:f>SUMIF(EXPENSES!$C$6:$C$505,A5,EXPENSES!$G$6:$G$505)</x:f>
        <x:v>0</x:v>
      </x:c>
      <x:c r="C5" t="n">
        <x:f>COUNTIF(EXPENSES!$C$6:$C$505,A5)</x:f>
        <x:v>0</x:v>
      </x:c>
      <x:c r="D5" s="16" t="n">
        <x:f>IF(C5=0,0,B5/C5)</x:f>
        <x:v>0</x:v>
      </x:c>
      <x:c r="E5" s="17" t="n">
        <x:f>IF(SUM($B$5:$B$22)=0,0,B5/SUM($B$5:$B$22))</x:f>
        <x:v>0</x:v>
      </x:c>
    </x:row>
    <x:row r="6">
      <x:c r="A6" t="str">
        <x:f>SETUP!$A$14</x:f>
        <x:v>Payroll / Wages</x:v>
      </x:c>
      <x:c r="B6" s="16" t="n">
        <x:f>SUMIF(EXPENSES!$C$6:$C$505,A6,EXPENSES!$G$6:$G$505)</x:f>
        <x:v>0</x:v>
      </x:c>
      <x:c r="C6" t="n">
        <x:f>COUNTIF(EXPENSES!$C$6:$C$505,A6)</x:f>
        <x:v>0</x:v>
      </x:c>
      <x:c r="D6" s="16" t="n">
        <x:f>IF(C6=0,0,B6/C6)</x:f>
        <x:v>0</x:v>
      </x:c>
      <x:c r="E6" s="17" t="n">
        <x:f>IF(SUM($B$5:$B$22)=0,0,B6/SUM($B$5:$B$22))</x:f>
        <x:v>0</x:v>
      </x:c>
      <x:c r="G6" s="18" t="inlineStr">
        <x:is>
          <x:t xml:space="preserve">Top Spend Category</x:t>
        </x:is>
      </x:c>
      <x:c r="H6" s="20" t="str">
        <x:f>IF(SUM(B5:B22)=0,"No expenses yet",INDEX(A5:A22,MATCH(MAX(B5:B22),B5:B22,0)))</x:f>
        <x:v>No expenses yet</x:v>
      </x:c>
    </x:row>
    <x:row r="7">
      <x:c r="A7" t="str">
        <x:f>SETUP!$A$15</x:f>
        <x:v>Inventory / Stock</x:v>
      </x:c>
      <x:c r="B7" s="16" t="n">
        <x:f>SUMIF(EXPENSES!$C$6:$C$505,A7,EXPENSES!$G$6:$G$505)</x:f>
        <x:v>0</x:v>
      </x:c>
      <x:c r="C7" t="n">
        <x:f>COUNTIF(EXPENSES!$C$6:$C$505,A7)</x:f>
        <x:v>0</x:v>
      </x:c>
      <x:c r="D7" s="16" t="n">
        <x:f>IF(C7=0,0,B7/C7)</x:f>
        <x:v>0</x:v>
      </x:c>
      <x:c r="E7" s="17" t="n">
        <x:f>IF(SUM($B$5:$B$22)=0,0,B7/SUM($B$5:$B$22))</x:f>
        <x:v>0</x:v>
      </x:c>
      <x:c r="G7" s="18" t="inlineStr">
        <x:is>
          <x:t xml:space="preserve">Top Category Spend</x:t>
        </x:is>
      </x:c>
      <x:c r="H7" s="19" t="n">
        <x:f>MAX(B5:B22)</x:f>
        <x:v>0</x:v>
      </x:c>
    </x:row>
    <x:row r="8">
      <x:c r="A8" t="str">
        <x:f>SETUP!$A$16</x:f>
        <x:v>Suppliers</x:v>
      </x:c>
      <x:c r="B8" s="16" t="n">
        <x:f>SUMIF(EXPENSES!$C$6:$C$505,A8,EXPENSES!$G$6:$G$505)</x:f>
        <x:v>0</x:v>
      </x:c>
      <x:c r="C8" t="n">
        <x:f>COUNTIF(EXPENSES!$C$6:$C$505,A8)</x:f>
        <x:v>0</x:v>
      </x:c>
      <x:c r="D8" s="16" t="n">
        <x:f>IF(C8=0,0,B8/C8)</x:f>
        <x:v>0</x:v>
      </x:c>
      <x:c r="E8" s="17" t="n">
        <x:f>IF(SUM($B$5:$B$22)=0,0,B8/SUM($B$5:$B$22))</x:f>
        <x:v>0</x:v>
      </x:c>
      <x:c r="G8" s="18" t="inlineStr">
        <x:is>
          <x:t xml:space="preserve">Active Categories</x:t>
        </x:is>
      </x:c>
      <x:c r="H8" s="20" t="n">
        <x:f>COUNTIF(B5:B22,"&gt;0")</x:f>
        <x:v>0</x:v>
      </x:c>
    </x:row>
    <x:row r="9">
      <x:c r="A9" t="str">
        <x:f>SETUP!$A$17</x:f>
        <x:v>Utilities</x:v>
      </x:c>
      <x:c r="B9" s="16" t="n">
        <x:f>SUMIF(EXPENSES!$C$6:$C$505,A9,EXPENSES!$G$6:$G$505)</x:f>
        <x:v>0</x:v>
      </x:c>
      <x:c r="C9" t="n">
        <x:f>COUNTIF(EXPENSES!$C$6:$C$505,A9)</x:f>
        <x:v>0</x:v>
      </x:c>
      <x:c r="D9" s="16" t="n">
        <x:f>IF(C9=0,0,B9/C9)</x:f>
        <x:v>0</x:v>
      </x:c>
      <x:c r="E9" s="17" t="n">
        <x:f>IF(SUM($B$5:$B$22)=0,0,B9/SUM($B$5:$B$22))</x:f>
        <x:v>0</x:v>
      </x:c>
      <x:c r="G9" s="18" t="inlineStr">
        <x:is>
          <x:t xml:space="preserve">Total Expenses</x:t>
        </x:is>
      </x:c>
      <x:c r="H9" s="19" t="n">
        <x:f>SUM(B5:B22)</x:f>
        <x:v>0</x:v>
      </x:c>
    </x:row>
    <x:row r="10">
      <x:c r="A10" t="str">
        <x:f>SETUP!$A$18</x:f>
        <x:v>Marketing</x:v>
      </x:c>
      <x:c r="B10" s="16" t="n">
        <x:f>SUMIF(EXPENSES!$C$6:$C$505,A10,EXPENSES!$G$6:$G$505)</x:f>
        <x:v>0</x:v>
      </x:c>
      <x:c r="C10" t="n">
        <x:f>COUNTIF(EXPENSES!$C$6:$C$505,A10)</x:f>
        <x:v>0</x:v>
      </x:c>
      <x:c r="D10" s="16" t="n">
        <x:f>IF(C10=0,0,B10/C10)</x:f>
        <x:v>0</x:v>
      </x:c>
      <x:c r="E10" s="17" t="n">
        <x:f>IF(SUM($B$5:$B$22)=0,0,B10/SUM($B$5:$B$22))</x:f>
        <x:v>0</x:v>
      </x:c>
    </x:row>
    <x:row r="11">
      <x:c r="A11" t="str">
        <x:f>SETUP!$A$19</x:f>
        <x:v>Transport / Delivery</x:v>
      </x:c>
      <x:c r="B11" s="16" t="n">
        <x:f>SUMIF(EXPENSES!$C$6:$C$505,A11,EXPENSES!$G$6:$G$505)</x:f>
        <x:v>0</x:v>
      </x:c>
      <x:c r="C11" t="n">
        <x:f>COUNTIF(EXPENSES!$C$6:$C$505,A11)</x:f>
        <x:v>0</x:v>
      </x:c>
      <x:c r="D11" s="16" t="n">
        <x:f>IF(C11=0,0,B11/C11)</x:f>
        <x:v>0</x:v>
      </x:c>
      <x:c r="E11" s="17" t="n">
        <x:f>IF(SUM($B$5:$B$22)=0,0,B11/SUM($B$5:$B$22))</x:f>
        <x:v>0</x:v>
      </x:c>
    </x:row>
    <x:row r="12">
      <x:c r="A12" t="str">
        <x:f>SETUP!$A$20</x:f>
        <x:v>Software / Subscriptions</x:v>
      </x:c>
      <x:c r="B12" s="16" t="n">
        <x:f>SUMIF(EXPENSES!$C$6:$C$505,A12,EXPENSES!$G$6:$G$505)</x:f>
        <x:v>0</x:v>
      </x:c>
      <x:c r="C12" t="n">
        <x:f>COUNTIF(EXPENSES!$C$6:$C$505,A12)</x:f>
        <x:v>0</x:v>
      </x:c>
      <x:c r="D12" s="16" t="n">
        <x:f>IF(C12=0,0,B12/C12)</x:f>
        <x:v>0</x:v>
      </x:c>
      <x:c r="E12" s="17" t="n">
        <x:f>IF(SUM($B$5:$B$22)=0,0,B12/SUM($B$5:$B$22))</x:f>
        <x:v>0</x:v>
      </x:c>
    </x:row>
    <x:row r="13">
      <x:c r="A13" t="str">
        <x:f>SETUP!$A$21</x:f>
        <x:v>Professional Fees</x:v>
      </x:c>
      <x:c r="B13" s="16" t="n">
        <x:f>SUMIF(EXPENSES!$C$6:$C$505,A13,EXPENSES!$G$6:$G$505)</x:f>
        <x:v>0</x:v>
      </x:c>
      <x:c r="C13" t="n">
        <x:f>COUNTIF(EXPENSES!$C$6:$C$505,A13)</x:f>
        <x:v>0</x:v>
      </x:c>
      <x:c r="D13" s="16" t="n">
        <x:f>IF(C13=0,0,B13/C13)</x:f>
        <x:v>0</x:v>
      </x:c>
      <x:c r="E13" s="17" t="n">
        <x:f>IF(SUM($B$5:$B$22)=0,0,B13/SUM($B$5:$B$22))</x:f>
        <x:v>0</x:v>
      </x:c>
    </x:row>
    <x:row r="14">
      <x:c r="A14" t="str">
        <x:f>SETUP!$A$22</x:f>
        <x:v>Taxes / Government Fees</x:v>
      </x:c>
      <x:c r="B14" s="16" t="n">
        <x:f>SUMIF(EXPENSES!$C$6:$C$505,A14,EXPENSES!$G$6:$G$505)</x:f>
        <x:v>0</x:v>
      </x:c>
      <x:c r="C14" t="n">
        <x:f>COUNTIF(EXPENSES!$C$6:$C$505,A14)</x:f>
        <x:v>0</x:v>
      </x:c>
      <x:c r="D14" s="16" t="n">
        <x:f>IF(C14=0,0,B14/C14)</x:f>
        <x:v>0</x:v>
      </x:c>
      <x:c r="E14" s="17" t="n">
        <x:f>IF(SUM($B$5:$B$22)=0,0,B14/SUM($B$5:$B$22))</x:f>
        <x:v>0</x:v>
      </x:c>
    </x:row>
    <x:row r="15">
      <x:c r="A15" t="str">
        <x:f>SETUP!$A$23</x:f>
        <x:v>Insurance</x:v>
      </x:c>
      <x:c r="B15" s="16" t="n">
        <x:f>SUMIF(EXPENSES!$C$6:$C$505,A15,EXPENSES!$G$6:$G$505)</x:f>
        <x:v>0</x:v>
      </x:c>
      <x:c r="C15" t="n">
        <x:f>COUNTIF(EXPENSES!$C$6:$C$505,A15)</x:f>
        <x:v>0</x:v>
      </x:c>
      <x:c r="D15" s="16" t="n">
        <x:f>IF(C15=0,0,B15/C15)</x:f>
        <x:v>0</x:v>
      </x:c>
      <x:c r="E15" s="17" t="n">
        <x:f>IF(SUM($B$5:$B$22)=0,0,B15/SUM($B$5:$B$22))</x:f>
        <x:v>0</x:v>
      </x:c>
    </x:row>
    <x:row r="16">
      <x:c r="A16" t="str">
        <x:f>SETUP!$A$24</x:f>
        <x:v>Equipment / Assets</x:v>
      </x:c>
      <x:c r="B16" s="16" t="n">
        <x:f>SUMIF(EXPENSES!$C$6:$C$505,A16,EXPENSES!$G$6:$G$505)</x:f>
        <x:v>0</x:v>
      </x:c>
      <x:c r="C16" t="n">
        <x:f>COUNTIF(EXPENSES!$C$6:$C$505,A16)</x:f>
        <x:v>0</x:v>
      </x:c>
      <x:c r="D16" s="16" t="n">
        <x:f>IF(C16=0,0,B16/C16)</x:f>
        <x:v>0</x:v>
      </x:c>
      <x:c r="E16" s="17" t="n">
        <x:f>IF(SUM($B$5:$B$22)=0,0,B16/SUM($B$5:$B$22))</x:f>
        <x:v>0</x:v>
      </x:c>
    </x:row>
    <x:row r="17">
      <x:c r="A17" t="str">
        <x:f>SETUP!$A$25</x:f>
        <x:v>Repairs &amp; Maintenance</x:v>
      </x:c>
      <x:c r="B17" s="16" t="n">
        <x:f>SUMIF(EXPENSES!$C$6:$C$505,A17,EXPENSES!$G$6:$G$505)</x:f>
        <x:v>0</x:v>
      </x:c>
      <x:c r="C17" t="n">
        <x:f>COUNTIF(EXPENSES!$C$6:$C$505,A17)</x:f>
        <x:v>0</x:v>
      </x:c>
      <x:c r="D17" s="16" t="n">
        <x:f>IF(C17=0,0,B17/C17)</x:f>
        <x:v>0</x:v>
      </x:c>
      <x:c r="E17" s="17" t="n">
        <x:f>IF(SUM($B$5:$B$22)=0,0,B17/SUM($B$5:$B$22))</x:f>
        <x:v>0</x:v>
      </x:c>
    </x:row>
    <x:row r="18">
      <x:c r="A18" t="str">
        <x:f>SETUP!$A$26</x:f>
        <x:v>Bank / Payment Fees</x:v>
      </x:c>
      <x:c r="B18" s="16" t="n">
        <x:f>SUMIF(EXPENSES!$C$6:$C$505,A18,EXPENSES!$G$6:$G$505)</x:f>
        <x:v>0</x:v>
      </x:c>
      <x:c r="C18" t="n">
        <x:f>COUNTIF(EXPENSES!$C$6:$C$505,A18)</x:f>
        <x:v>0</x:v>
      </x:c>
      <x:c r="D18" s="16" t="n">
        <x:f>IF(C18=0,0,B18/C18)</x:f>
        <x:v>0</x:v>
      </x:c>
      <x:c r="E18" s="17" t="n">
        <x:f>IF(SUM($B$5:$B$22)=0,0,B18/SUM($B$5:$B$22))</x:f>
        <x:v>0</x:v>
      </x:c>
    </x:row>
    <x:row r="19">
      <x:c r="A19" t="str">
        <x:f>SETUP!$A$27</x:f>
        <x:v>Office Supplies</x:v>
      </x:c>
      <x:c r="B19" s="16" t="n">
        <x:f>SUMIF(EXPENSES!$C$6:$C$505,A19,EXPENSES!$G$6:$G$505)</x:f>
        <x:v>0</x:v>
      </x:c>
      <x:c r="C19" t="n">
        <x:f>COUNTIF(EXPENSES!$C$6:$C$505,A19)</x:f>
        <x:v>0</x:v>
      </x:c>
      <x:c r="D19" s="16" t="n">
        <x:f>IF(C19=0,0,B19/C19)</x:f>
        <x:v>0</x:v>
      </x:c>
      <x:c r="E19" s="17" t="n">
        <x:f>IF(SUM($B$5:$B$22)=0,0,B19/SUM($B$5:$B$22))</x:f>
        <x:v>0</x:v>
      </x:c>
    </x:row>
    <x:row r="20">
      <x:c r="A20" t="str">
        <x:f>SETUP!$A$28</x:f>
        <x:v>Travel</x:v>
      </x:c>
      <x:c r="B20" s="16" t="n">
        <x:f>SUMIF(EXPENSES!$C$6:$C$505,A20,EXPENSES!$G$6:$G$505)</x:f>
        <x:v>0</x:v>
      </x:c>
      <x:c r="C20" t="n">
        <x:f>COUNTIF(EXPENSES!$C$6:$C$505,A20)</x:f>
        <x:v>0</x:v>
      </x:c>
      <x:c r="D20" s="16" t="n">
        <x:f>IF(C20=0,0,B20/C20)</x:f>
        <x:v>0</x:v>
      </x:c>
      <x:c r="E20" s="17" t="n">
        <x:f>IF(SUM($B$5:$B$22)=0,0,B20/SUM($B$5:$B$22))</x:f>
        <x:v>0</x:v>
      </x:c>
    </x:row>
    <x:row r="21">
      <x:c r="A21" t="str">
        <x:f>SETUP!$A$29</x:f>
        <x:v>Meals / Entertainment</x:v>
      </x:c>
      <x:c r="B21" s="16" t="n">
        <x:f>SUMIF(EXPENSES!$C$6:$C$505,A21,EXPENSES!$G$6:$G$505)</x:f>
        <x:v>0</x:v>
      </x:c>
      <x:c r="C21" t="n">
        <x:f>COUNTIF(EXPENSES!$C$6:$C$505,A21)</x:f>
        <x:v>0</x:v>
      </x:c>
      <x:c r="D21" s="16" t="n">
        <x:f>IF(C21=0,0,B21/C21)</x:f>
        <x:v>0</x:v>
      </x:c>
      <x:c r="E21" s="17" t="n">
        <x:f>IF(SUM($B$5:$B$22)=0,0,B21/SUM($B$5:$B$22))</x:f>
        <x:v>0</x:v>
      </x:c>
    </x:row>
    <x:row r="22">
      <x:c r="A22" t="str">
        <x:f>SETUP!$A$30</x:f>
        <x:v>Other Expenses</x:v>
      </x:c>
      <x:c r="B22" s="16" t="n">
        <x:f>SUMIF(EXPENSES!$C$6:$C$505,A22,EXPENSES!$G$6:$G$505)</x:f>
        <x:v>0</x:v>
      </x:c>
      <x:c r="C22" t="n">
        <x:f>COUNTIF(EXPENSES!$C$6:$C$505,A22)</x:f>
        <x:v>0</x:v>
      </x:c>
      <x:c r="D22" s="16" t="n">
        <x:f>IF(C22=0,0,B22/C22)</x:f>
        <x:v>0</x:v>
      </x:c>
      <x:c r="E22" s="17" t="n">
        <x:f>IF(SUM($B$5:$B$22)=0,0,B22/SUM($B$5:$B$22))</x:f>
        <x:v>0</x:v>
      </x:c>
    </x:row>
  </x:sheetData>
  <x:mergeCells>
    <x:mergeCell ref="G4:I4"/>
    <x:mergeCell ref="A1:E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3" customWidth="1"/>
    <x:col min="2" max="2" width="13" customWidth="1"/>
    <x:col min="3" max="3" width="13" customWidth="1"/>
    <x:col min="4" max="4" width="13" customWidth="1"/>
    <x:col min="5" max="5" width="13" customWidth="1"/>
    <x:col min="6" max="6" width="13" customWidth="1"/>
    <x:col min="7" max="7" width="25" customWidth="1"/>
    <x:col min="8" max="8" width="16" customWidth="1"/>
    <x:col min="9" max="9" width="13" customWidth="1"/>
    <x:col min="10" max="10" width="13" customWidth="1"/>
    <x:col min="11" max="11" width="13" customWidth="1"/>
    <x:col min="12" max="12" width="13" customWidth="1"/>
  </x:cols>
  <x:sheetData>
    <x:row r="1">
      <x:c r="A1" s="1" t="inlineStr">
        <x:is>
          <x:t xml:space="preserve">EXPENSE DASHBOARD</x:t>
        </x:is>
      </x:c>
    </x:row>
    <x:row r="2"/>
    <x:row r="3">
      <x:c r="A3" s="21" t="str">
        <x:f>IF(SETUP!B6="","Small Business Expense Tracker",SETUP!B6)&amp;"  •  "&amp;SETUP!B7&amp;"  •  "&amp;SETUP!B8</x:f>
        <x:v>Small Business Expense Tracker  •  USD  •  2026</x:v>
      </x:c>
    </x:row>
    <x:row r="5">
      <x:c r="A5" s="22" t="inlineStr">
        <x:is>
          <x:t xml:space="preserve">TOTAL EXPENSES</x:t>
        </x:is>
      </x:c>
      <x:c r="D5" s="22" t="inlineStr">
        <x:is>
          <x:t xml:space="preserve">TRANSACTIONS</x:t>
        </x:is>
      </x:c>
      <x:c r="G5" s="22" t="inlineStr">
        <x:is>
          <x:t xml:space="preserve">AVERAGE EXPENSE</x:t>
        </x:is>
      </x:c>
      <x:c r="J5" s="22" t="inlineStr">
        <x:is>
          <x:t xml:space="preserve">TOP CATEGORY SPEND</x:t>
        </x:is>
      </x:c>
    </x:row>
    <x:row r="6">
      <x:c r="A6" s="23" t="n">
        <x:f>'MONTHLY-SUMMARY'!H6</x:f>
        <x:v>0</x:v>
      </x:c>
      <x:c r="D6" s="25" t="n">
        <x:f>'MONTHLY-SUMMARY'!H7</x:f>
        <x:v>0</x:v>
      </x:c>
      <x:c r="G6" s="23" t="n">
        <x:f>'MONTHLY-SUMMARY'!H8</x:f>
        <x:v>0</x:v>
      </x:c>
      <x:c r="J6" s="23" t="n">
        <x:f>'CATEGORY-SUMMARY'!H7</x:f>
        <x:v>0</x:v>
      </x:c>
    </x:row>
    <x:row r="7"/>
    <x:row r="8"/>
    <x:row r="11">
      <x:c r="A11" s="3" t="inlineStr">
        <x:is>
          <x:t xml:space="preserve">MONTHLY SPENDING</x:t>
        </x:is>
      </x:c>
      <x:c r="G11" s="3" t="inlineStr">
        <x:is>
          <x:t xml:space="preserve">TOP EXPENSE CATEGORIES</x:t>
        </x:is>
      </x:c>
    </x:row>
    <x:row r="12">
      <x:c r="A12" s="11" t="inlineStr">
        <x:is>
          <x:t xml:space="preserve">Month</x:t>
        </x:is>
      </x:c>
      <x:c r="B12" s="11" t="inlineStr">
        <x:is>
          <x:t xml:space="preserve">Expenses</x:t>
        </x:is>
      </x:c>
      <x:c r="G12" s="18" t="inlineStr">
        <x:is>
          <x:t xml:space="preserve">Category</x:t>
        </x:is>
      </x:c>
      <x:c r="H12" s="18" t="inlineStr">
        <x:is>
          <x:t xml:space="preserve">Expenses</x:t>
        </x:is>
      </x:c>
    </x:row>
    <x:row r="13">
      <x:c r="A13" s="24" t="n">
        <x:f>'MONTHLY-SUMMARY'!A5</x:f>
        <x:v>46023</x:v>
      </x:c>
      <x:c r="B13" s="16" t="n">
        <x:f>'MONTHLY-SUMMARY'!B5</x:f>
        <x:v>0</x:v>
      </x:c>
      <x:c r="G13" s="26" t="str">
        <x:f>'CATEGORY-SUMMARY'!A5</x:f>
        <x:v>Rent / Premises</x:v>
      </x:c>
      <x:c r="H13" s="27" t="n">
        <x:f>'CATEGORY-SUMMARY'!B5</x:f>
        <x:v>0</x:v>
      </x:c>
    </x:row>
    <x:row r="14">
      <x:c r="A14" s="24" t="n">
        <x:f>'MONTHLY-SUMMARY'!A6</x:f>
        <x:v>46054</x:v>
      </x:c>
      <x:c r="B14" s="16" t="n">
        <x:f>'MONTHLY-SUMMARY'!B6</x:f>
        <x:v>0</x:v>
      </x:c>
      <x:c r="G14" s="26" t="str">
        <x:f>'CATEGORY-SUMMARY'!A6</x:f>
        <x:v>Payroll / Wages</x:v>
      </x:c>
      <x:c r="H14" s="27" t="n">
        <x:f>'CATEGORY-SUMMARY'!B6</x:f>
        <x:v>0</x:v>
      </x:c>
    </x:row>
    <x:row r="15">
      <x:c r="A15" s="24" t="n">
        <x:f>'MONTHLY-SUMMARY'!A7</x:f>
        <x:v>46082</x:v>
      </x:c>
      <x:c r="B15" s="16" t="n">
        <x:f>'MONTHLY-SUMMARY'!B7</x:f>
        <x:v>0</x:v>
      </x:c>
      <x:c r="G15" s="26" t="str">
        <x:f>'CATEGORY-SUMMARY'!A7</x:f>
        <x:v>Inventory / Stock</x:v>
      </x:c>
      <x:c r="H15" s="27" t="n">
        <x:f>'CATEGORY-SUMMARY'!B7</x:f>
        <x:v>0</x:v>
      </x:c>
    </x:row>
    <x:row r="16">
      <x:c r="A16" s="24" t="n">
        <x:f>'MONTHLY-SUMMARY'!A8</x:f>
        <x:v>46113</x:v>
      </x:c>
      <x:c r="B16" s="16" t="n">
        <x:f>'MONTHLY-SUMMARY'!B8</x:f>
        <x:v>0</x:v>
      </x:c>
      <x:c r="G16" s="26" t="str">
        <x:f>'CATEGORY-SUMMARY'!A8</x:f>
        <x:v>Suppliers</x:v>
      </x:c>
      <x:c r="H16" s="27" t="n">
        <x:f>'CATEGORY-SUMMARY'!B8</x:f>
        <x:v>0</x:v>
      </x:c>
    </x:row>
    <x:row r="17">
      <x:c r="A17" s="24" t="n">
        <x:f>'MONTHLY-SUMMARY'!A9</x:f>
        <x:v>46143</x:v>
      </x:c>
      <x:c r="B17" s="16" t="n">
        <x:f>'MONTHLY-SUMMARY'!B9</x:f>
        <x:v>0</x:v>
      </x:c>
      <x:c r="G17" s="26" t="str">
        <x:f>'CATEGORY-SUMMARY'!A9</x:f>
        <x:v>Utilities</x:v>
      </x:c>
      <x:c r="H17" s="27" t="n">
        <x:f>'CATEGORY-SUMMARY'!B9</x:f>
        <x:v>0</x:v>
      </x:c>
    </x:row>
    <x:row r="18">
      <x:c r="A18" s="24" t="n">
        <x:f>'MONTHLY-SUMMARY'!A10</x:f>
        <x:v>46174</x:v>
      </x:c>
      <x:c r="B18" s="16" t="n">
        <x:f>'MONTHLY-SUMMARY'!B10</x:f>
        <x:v>0</x:v>
      </x:c>
      <x:c r="G18" s="26" t="str">
        <x:f>'CATEGORY-SUMMARY'!A10</x:f>
        <x:v>Marketing</x:v>
      </x:c>
      <x:c r="H18" s="27" t="n">
        <x:f>'CATEGORY-SUMMARY'!B10</x:f>
        <x:v>0</x:v>
      </x:c>
    </x:row>
    <x:row r="19">
      <x:c r="A19" s="24" t="n">
        <x:f>'MONTHLY-SUMMARY'!A11</x:f>
        <x:v>46204</x:v>
      </x:c>
      <x:c r="B19" s="16" t="n">
        <x:f>'MONTHLY-SUMMARY'!B11</x:f>
        <x:v>0</x:v>
      </x:c>
      <x:c r="G19" s="26" t="str">
        <x:f>'CATEGORY-SUMMARY'!A11</x:f>
        <x:v>Transport / Delivery</x:v>
      </x:c>
      <x:c r="H19" s="27" t="n">
        <x:f>'CATEGORY-SUMMARY'!B11</x:f>
        <x:v>0</x:v>
      </x:c>
    </x:row>
    <x:row r="20">
      <x:c r="A20" s="24" t="n">
        <x:f>'MONTHLY-SUMMARY'!A12</x:f>
        <x:v>46235</x:v>
      </x:c>
      <x:c r="B20" s="16" t="n">
        <x:f>'MONTHLY-SUMMARY'!B12</x:f>
        <x:v>0</x:v>
      </x:c>
      <x:c r="G20" s="26" t="str">
        <x:f>'CATEGORY-SUMMARY'!A12</x:f>
        <x:v>Software / Subscriptions</x:v>
      </x:c>
      <x:c r="H20" s="27" t="n">
        <x:f>'CATEGORY-SUMMARY'!B12</x:f>
        <x:v>0</x:v>
      </x:c>
    </x:row>
    <x:row r="21">
      <x:c r="A21" s="24" t="n">
        <x:f>'MONTHLY-SUMMARY'!A13</x:f>
        <x:v>46266</x:v>
      </x:c>
      <x:c r="B21" s="16" t="n">
        <x:f>'MONTHLY-SUMMARY'!B13</x:f>
        <x:v>0</x:v>
      </x:c>
      <x:c r="G21" s="26" t="str">
        <x:f>'CATEGORY-SUMMARY'!A13</x:f>
        <x:v>Professional Fees</x:v>
      </x:c>
      <x:c r="H21" s="27" t="n">
        <x:f>'CATEGORY-SUMMARY'!B13</x:f>
        <x:v>0</x:v>
      </x:c>
    </x:row>
    <x:row r="22">
      <x:c r="A22" s="24" t="n">
        <x:f>'MONTHLY-SUMMARY'!A14</x:f>
        <x:v>46296</x:v>
      </x:c>
      <x:c r="B22" s="16" t="n">
        <x:f>'MONTHLY-SUMMARY'!B14</x:f>
        <x:v>0</x:v>
      </x:c>
      <x:c r="G22" s="26" t="str">
        <x:f>'CATEGORY-SUMMARY'!A14</x:f>
        <x:v>Taxes / Government Fees</x:v>
      </x:c>
      <x:c r="H22" s="27" t="n">
        <x:f>'CATEGORY-SUMMARY'!B14</x:f>
        <x:v>0</x:v>
      </x:c>
    </x:row>
    <x:row r="23">
      <x:c r="A23" s="24" t="n">
        <x:f>'MONTHLY-SUMMARY'!A15</x:f>
        <x:v>46327</x:v>
      </x:c>
      <x:c r="B23" s="16" t="n">
        <x:f>'MONTHLY-SUMMARY'!B15</x:f>
        <x:v>0</x:v>
      </x:c>
    </x:row>
    <x:row r="24">
      <x:c r="A24" s="24" t="n">
        <x:f>'MONTHLY-SUMMARY'!A16</x:f>
        <x:v>46357</x:v>
      </x:c>
      <x:c r="B24" s="16" t="n">
        <x:f>'MONTHLY-SUMMARY'!B16</x:f>
        <x:v>0</x:v>
      </x:c>
    </x:row>
  </x:sheetData>
  <x:mergeCells>
    <x:mergeCell ref="J5:L5"/>
    <x:mergeCell ref="A11:F11"/>
    <x:mergeCell ref="G11:L11"/>
    <x:mergeCell ref="A6:C8"/>
    <x:mergeCell ref="G6:I8"/>
    <x:mergeCell ref="D5:F5"/>
    <x:mergeCell ref="A5:C5"/>
    <x:mergeCell ref="D6:F8"/>
    <x:mergeCell ref="G5:I5"/>
    <x:mergeCell ref="J6:L8"/>
    <x:mergeCell ref="A1:L2"/>
    <x:mergeCell ref="A3:L3"/>
  </x:mergeCells>
  <x:pageMargins left="0.7" right="0.7" top="0.75" bottom="0.75" header="0.3" footer="0.3"/>
  <x:drawing xmlns:r="http://schemas.openxmlformats.org/officeDocument/2006/relationships" r:id="R0b1ba55039d24e54"/>
</x:worksheet>
</file>